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40" activeTab="0"/>
  </bookViews>
  <sheets>
    <sheet name="2022_Кирова_железноводск" sheetId="1" r:id="rId1"/>
    <sheet name="Мужское здоровье" sheetId="2" r:id="rId2"/>
    <sheet name="Коррекция веса" sheetId="3" r:id="rId3"/>
    <sheet name="Коррекция веса_люкс" sheetId="4" r:id="rId4"/>
    <sheet name="Опор.-двигател.система" sheetId="5" r:id="rId5"/>
    <sheet name="Опор.-двиг.система_люкс" sheetId="6" r:id="rId6"/>
    <sheet name="Базовая" sheetId="7" r:id="rId7"/>
    <sheet name="Базовая_люкс" sheetId="8" r:id="rId8"/>
    <sheet name="Премиум" sheetId="9" r:id="rId9"/>
    <sheet name="Сах.диабет" sheetId="10" r:id="rId10"/>
    <sheet name="Сильный иммунитет" sheetId="11" r:id="rId11"/>
  </sheets>
  <externalReferences>
    <externalReference r:id="rId14"/>
  </externalReferences>
  <definedNames>
    <definedName name="категории2012" localSheetId="0">#REF!</definedName>
    <definedName name="категории2012">#REF!</definedName>
  </definedNames>
  <calcPr fullCalcOnLoad="1"/>
</workbook>
</file>

<file path=xl/sharedStrings.xml><?xml version="1.0" encoding="utf-8"?>
<sst xmlns="http://schemas.openxmlformats.org/spreadsheetml/2006/main" count="853" uniqueCount="187">
  <si>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</si>
  <si>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</si>
  <si>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</si>
  <si>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</si>
  <si>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</si>
  <si>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</si>
  <si>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 xml:space="preserve">Л2м2к1  </t>
  </si>
  <si>
    <t xml:space="preserve">Л2м3к1  </t>
  </si>
  <si>
    <t xml:space="preserve">Пл1м1к1 </t>
  </si>
  <si>
    <t xml:space="preserve">Пл2м1к1 </t>
  </si>
  <si>
    <t xml:space="preserve">Пл2м1к2 </t>
  </si>
  <si>
    <t xml:space="preserve">Пл2м2к1 </t>
  </si>
  <si>
    <t xml:space="preserve">1К1м1к1 </t>
  </si>
  <si>
    <t xml:space="preserve">1К2м1к1 </t>
  </si>
  <si>
    <t xml:space="preserve">Период 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</si>
  <si>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</si>
  <si>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Доп. место</t>
  </si>
  <si>
    <t>Основное место на ребенка от 4 до 14 лет</t>
  </si>
  <si>
    <t>Доп. место на ребенка от 4 до 14 лет</t>
  </si>
  <si>
    <t>ЛЮКС</t>
  </si>
  <si>
    <t>ПОЛУЛЮКС</t>
  </si>
  <si>
    <t>1 Категория</t>
  </si>
  <si>
    <t xml:space="preserve">1К2м2к1 </t>
  </si>
  <si>
    <t>2-мест. 2-комн. полулюкс</t>
  </si>
  <si>
    <t>2-мест. 1-комн. полулюкс с балконом</t>
  </si>
  <si>
    <t>2-мест. 1-комн. полулюкс (208, 308) без балкона</t>
  </si>
  <si>
    <t>2-мест. 3-комн. люкс</t>
  </si>
  <si>
    <t>1-мест. 1-комн. полулюкс</t>
  </si>
  <si>
    <t>2-мест. 2-комн. люкс</t>
  </si>
  <si>
    <t>1-местный  1-комнатный</t>
  </si>
  <si>
    <t>2-местный 1-комнатный</t>
  </si>
  <si>
    <t>2-местный 2-комнатный</t>
  </si>
  <si>
    <t>Стоимость указана на человека в сутки в рублях</t>
  </si>
  <si>
    <r>
      <t>Цены на санаторно-курортные услуги в ЛПУ "</t>
    </r>
    <r>
      <rPr>
        <b/>
        <sz val="14"/>
        <color indexed="10"/>
        <rFont val="Cambria"/>
        <family val="1"/>
      </rPr>
      <t xml:space="preserve">санаторий имени Кирова" </t>
    </r>
    <r>
      <rPr>
        <b/>
        <sz val="14"/>
        <rFont val="Cambria"/>
        <family val="1"/>
      </rPr>
      <t>на 2022г.</t>
    </r>
  </si>
  <si>
    <t>с 30.05.2022 по 07.08.2022</t>
  </si>
  <si>
    <t>с 14.11.2022 по 08.01.2023</t>
  </si>
  <si>
    <t>Профсоюзная Премиум*</t>
  </si>
  <si>
    <t>Профсоюзная Базовая*</t>
  </si>
  <si>
    <t>Профсоюзная Сильный иммунитет*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</si>
  <si>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</si>
  <si>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t>Профсоюзная Мужское здоровье*</t>
  </si>
  <si>
    <t>Профсоюзная Сахарный диабет 1-2 типа*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</si>
  <si>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13 суток</t>
    </r>
  </si>
  <si>
    <t>Профсоюзная Коррекция веса*</t>
  </si>
  <si>
    <t>Профсоюзная Опорно-двигательная система*</t>
  </si>
  <si>
    <t>ПЕРЕЧЕНЬ</t>
  </si>
  <si>
    <t>Лечебных процедур, обследований, консультаций по санаторно-курортной путевке в</t>
  </si>
  <si>
    <t>ЛПУ «санаторий имени Кирова»</t>
  </si>
  <si>
    <t>По программе лечения  "Коррекция веса"</t>
  </si>
  <si>
    <t xml:space="preserve">Период действия программы с 10.01.2022 г. по 09.01.2023 г. </t>
  </si>
  <si>
    <t>Основано на стандартах санаторно-курортной помощи больным</t>
  </si>
  <si>
    <t>№ п/п</t>
  </si>
  <si>
    <t>Наименование</t>
  </si>
  <si>
    <t xml:space="preserve">Количество процедур на 14 дней </t>
  </si>
  <si>
    <t>Диагностические исследования</t>
  </si>
  <si>
    <t>Прием врача-эндокринолога амбулаторный лечебно-диагностический первичный</t>
  </si>
  <si>
    <t>Прием врача-эндокринолога амбулаторный лечебно-диагностический повторный</t>
  </si>
  <si>
    <t>Прием узкого специалиста</t>
  </si>
  <si>
    <t>Анализы и диагностика</t>
  </si>
  <si>
    <t xml:space="preserve">Клинический анализ крови: общий анализ, лейкоформула, СОЭ </t>
  </si>
  <si>
    <t>Забор крови из вены</t>
  </si>
  <si>
    <t>Забор крови из пальца</t>
  </si>
  <si>
    <t xml:space="preserve">Анализ мочи общий (анализ мочи с микроскопией осадка) </t>
  </si>
  <si>
    <t>Глюкоза+холестерин</t>
  </si>
  <si>
    <t>Ректороманоскопия</t>
  </si>
  <si>
    <t>ЭКГ, регистрация в 12-ти отведениях с врачебным анализом</t>
  </si>
  <si>
    <t>Лечебные процедуры</t>
  </si>
  <si>
    <t>Ванна индивидуальная с углекислой водой/ ванна индивидуальная гидромассажная</t>
  </si>
  <si>
    <t>Душ -массаж подводный</t>
  </si>
  <si>
    <t>Грязевая аппликация местная (1 область)</t>
  </si>
  <si>
    <t>Физио- /лазеро- /магнитотерапия (по назначению врача)</t>
  </si>
  <si>
    <t>Орошение кишечника минеральной водой</t>
  </si>
  <si>
    <t>Лечебные микроклизмы лекарственные, ежедневно</t>
  </si>
  <si>
    <t>Массаж лимфодренажный общий</t>
  </si>
  <si>
    <t>Циклический массаж по типу "комбинезон" на аппарате «Лимфа-Э» (пневмомассажер)</t>
  </si>
  <si>
    <t>ЛФК (групповое занятие)</t>
  </si>
  <si>
    <t>Медикаменты, неотложная помощь</t>
  </si>
  <si>
    <t>Питьевое лечение, ежедневно</t>
  </si>
  <si>
    <t>* По рекомендации лечащего врача процедуры могут быть заменены на: Общую грязь, Ингаляции,  Пневмомассажную камеру, Инъекцию внутримышечную, Подкожную, Внутривенные вливания.</t>
  </si>
  <si>
    <t>* Количество процедур может меняться в зависимости от срока путевки и наличия противопоказаний.</t>
  </si>
  <si>
    <t>* При возникающих конфликтных ситуациях, а так же спорах, проводится ВКК.</t>
  </si>
  <si>
    <t>*В случае отказа от услуг, входящих в программу лечения, денежные средства не возвращаются.</t>
  </si>
  <si>
    <t>По программе лечения  "Коррекция веса" Люкс</t>
  </si>
  <si>
    <t>Прием врача-эндокринолога амбулаторный лечебно-диагностический</t>
  </si>
  <si>
    <t>Лечебные микроклизмы лекарственные</t>
  </si>
  <si>
    <t>Соляная пещера</t>
  </si>
  <si>
    <t>По программе лечения "Опорно-двигательная система"</t>
  </si>
  <si>
    <t>Прием врача-терапевта амб-ный лечебно-диагностический первичный</t>
  </si>
  <si>
    <t>Прием врача-терапевта амб-ный лечебно-диагностический повторный</t>
  </si>
  <si>
    <t>Прием ортопеда-травматолога</t>
  </si>
  <si>
    <t xml:space="preserve">Общий анализ крови (без лейкоцитарной формулы и СОЭ) </t>
  </si>
  <si>
    <t>Ванна индивидуальная с бишофитом или ПДМ</t>
  </si>
  <si>
    <t xml:space="preserve">Грязевая аппликация местная </t>
  </si>
  <si>
    <t xml:space="preserve">Физио- /лазеро- /магнитотерапия </t>
  </si>
  <si>
    <t>Классический массаж 1,5 ед</t>
  </si>
  <si>
    <t>* По рекомендации лечащего врача процедуры могут быть заменены на: Озонотерапия внутривенная, Криогрязь, биохимическое исследование, Карбокситерапия, Иньекции внутривенные, Иньекции внутримышечные</t>
  </si>
  <si>
    <t>* По рекомендации лечащего врача процедуры могут быть заменены учитывая:                                                                                                    1) Основной диагноз;                                                                                                                                                                                 2) Сопутствующий диагноз;                                                                                                                                                                             3) Жалобы, анамнез и объективные  данные, на основании стандарта санаторно-курортной помощи.</t>
  </si>
  <si>
    <t>* В случае отказа от услуг, входящих в программу лечения, денежные средства не возвращаются.</t>
  </si>
  <si>
    <t>По программе лечения "Опорно двигательная система" Люкс</t>
  </si>
  <si>
    <t>Классический массаж 1,5</t>
  </si>
  <si>
    <t>Карбокситерапия (2 зоны)</t>
  </si>
  <si>
    <t>* По рекомендации лечащего врача процедуры могут быть заменены на: Озонотерапия внутривенная, Криогрязь, биохимическое исследование, иньекции внутривенные, иньекции внутримышечные</t>
  </si>
  <si>
    <t>* По рекомендации лечащего врача процедуры могут быть заменены учитывая:                                                                                                                       1) Основной диагноз;                                                                                                                                                                                 2) Сопутствующий диагноз;                                                                                                                                                                             3) Жалобы, анамнез и объективные  данные, на основании стандарта санаторно-курортной помощи.</t>
  </si>
  <si>
    <t>Перечень лечебных процедур, обследований, консультаций по санаторно-курортной путевке в ЛПУ "санаторий имени Кирова" по программе лечения "Общее оздоровление -База"</t>
  </si>
  <si>
    <t>Прием акушер-гинеколога (КМН) лечебно-диагностический первичный, амбулаторный / Прием врача уролога лечебно-диагностический первичный + Сбор и анализ секрета простаты(при сопутствующем диагнозе)</t>
  </si>
  <si>
    <t>УЗИ (по профилю основного заболевания)</t>
  </si>
  <si>
    <t>Ванна индивидуальная с углекислой водой или ванна индивидуальная гидромассажная, через день</t>
  </si>
  <si>
    <t>Грязевая аппликация местная (1 область), через день</t>
  </si>
  <si>
    <t>Физио- /лазеро- /магнитотерапия (по назначению врача), ежедневно</t>
  </si>
  <si>
    <t xml:space="preserve">Бальнеолечени по назначению врача: </t>
  </si>
  <si>
    <t>Ректороманоскопия, орошение кишечника минеральной водой</t>
  </si>
  <si>
    <t>или</t>
  </si>
  <si>
    <t>Классический массаж (1.5ед), ежедневно</t>
  </si>
  <si>
    <t>Ингаляция индивидуальная лекарственная</t>
  </si>
  <si>
    <t>Кислородный коктейль</t>
  </si>
  <si>
    <t>* По рекомендации лечащего врача процедуры могут быть заменены на: Ванна индивидуальная гидромассажная, соляная, хвойная,  скипидарная,  ЛФК, Аромафитотерапию, Фиточай, Инъекцию внутримышечную, Внутривенные вливания.</t>
  </si>
  <si>
    <t>По программе лечения "Общее оздоровление - База" для номеров категории Люкс</t>
  </si>
  <si>
    <t>Прием акушер-гинеколога (КМН) лечебно-диагностический первичный, амбулаторный / Прием врача уролога лечебно-диагностический первичный + Сбор и анализ секрета простаты</t>
  </si>
  <si>
    <t>УЗИ (по назначению врача)</t>
  </si>
  <si>
    <t>Ванна индивидуальная с углекислой водой, через день</t>
  </si>
  <si>
    <t>Душ-массаж, подводный, через день</t>
  </si>
  <si>
    <t>Галокамера (соляная пещера 30 мин), ежедневно</t>
  </si>
  <si>
    <t>1+2</t>
  </si>
  <si>
    <t>* По рекомендации лечащего врача процедуры могут быть заменены на: Ванна индивидуальная гидромассажная, соляная, хвойная,  скипидарная, Термотерапия: инфракрасная кабина (1 сеанс),  ЛФК, Аромафитотерапию, Фиточай, Инъекцию внутримышечную, Внутривенные вливания.</t>
  </si>
  <si>
    <t>По программе лечения "Общее оздоровление Премиум"</t>
  </si>
  <si>
    <t>Прием акушер-гинеколога (КМН) лечебно-диагностический первичный, амбулаторный / Прием врача уролога лечебно-диагностический первичный + Сбор и анализ секрета простаты (при основном и сопутствующем диагнозе)</t>
  </si>
  <si>
    <t xml:space="preserve">Биохимический анализ крови </t>
  </si>
  <si>
    <t xml:space="preserve">           -   Глюкоза (в крови) </t>
  </si>
  <si>
    <t xml:space="preserve">           -   Холестерол общий (холестерин) </t>
  </si>
  <si>
    <t xml:space="preserve">           -   Протромбин</t>
  </si>
  <si>
    <t xml:space="preserve">           -   Трансаминазы (АСТ+ АЛТ)</t>
  </si>
  <si>
    <t xml:space="preserve">           -   Билирубин общий </t>
  </si>
  <si>
    <t xml:space="preserve">           -   Билирубин прямой</t>
  </si>
  <si>
    <t xml:space="preserve">           -   Забор крови из вены</t>
  </si>
  <si>
    <t>Душ -массаж, подводный, через день</t>
  </si>
  <si>
    <t>Галокамера (соляная пещера 30 минут), через день</t>
  </si>
  <si>
    <t>Ингаляция индивидуальная лекарственная, через день</t>
  </si>
  <si>
    <t>* По рекомендации лечащего врача процедуры могут быть заменены на: Ванна индивидуальная гидромассажная, ЛФК, Пневмомассажная камера, Аромафитотерапию, Фиточай, Инъекцию внутримышечную, Внутривенные вливания.</t>
  </si>
  <si>
    <t>* По рекомендации лечащего врача процедуры могут быть заменены учитывая:                                                                                                    1) Основной диагноз;                                                                                                                                                                                 2) Сопутствующий диагноз;                                                                                                                                                                             3) Жалобы, анамнез и объективные данные, на основании стандарта санаторно-курортной помощи.</t>
  </si>
  <si>
    <t>Перечень лечебных процедур, обследований, консультаций по санаторно-курортной путевке в ЛПУ "санаторий имени Кирова" по программе лечения "Сахарный диабет 1-2 типа"</t>
  </si>
  <si>
    <t>Прием врача-эндокринолога амб-ный лечебно-диагностический первичный</t>
  </si>
  <si>
    <t>Прием врача-эндокринолога амб-ный лечебно-диагностический повторный</t>
  </si>
  <si>
    <t>Холестерол общий (холестерин)</t>
  </si>
  <si>
    <t>Липидограмма</t>
  </si>
  <si>
    <t>Гликозилированный гемоглобин</t>
  </si>
  <si>
    <t>Платно</t>
  </si>
  <si>
    <t>Пневмомассажная камера MKS-4 (1 сеанс), ежедневно</t>
  </si>
  <si>
    <t>Циклический массаж по типу "шорты" на аппарате «Лимфа-Э» (пневмомассажер) (за 1 сеанс), через день</t>
  </si>
  <si>
    <t>Циклический массаж нижних конечностей на аппарате «Лимфа-Э» (пневмомассажер) (за 1 сеанс), через день</t>
  </si>
  <si>
    <t>Ванна индивидуальная гидромассажная, через день</t>
  </si>
  <si>
    <t>Физио- /лазеро- /магнитотерапия (по назначению врача), через день</t>
  </si>
  <si>
    <t>Ванна индивидуальная, пенно-солодковая, через день, через день</t>
  </si>
  <si>
    <t>Лечение на аппарате "Полимаг-01", ежедневно</t>
  </si>
  <si>
    <t>Внутривенное вливание (капельное), ежедневно</t>
  </si>
  <si>
    <t>Аромафитотерапия (1 сеанс), ежедневно</t>
  </si>
  <si>
    <t>Капельное внутривенное введение озонированного физиологического раствора (1 процедура)</t>
  </si>
  <si>
    <t>платно</t>
  </si>
  <si>
    <t>Внутрисосудистое лазерное облучение крови (ВЛОК) (красный луч) 1 сеанс</t>
  </si>
  <si>
    <t>* При коротких сроках лечения возможно применение ежедневно только бальнео-водолечения или только грязелечения.</t>
  </si>
  <si>
    <t>* По рекомендации лечащего врача процедуры могут быть заменены на:  ЛФК, Инфракрасную кабину, Кислородные коктейли, Биохимический анализ крови, Инъекцию внутримышечную, Подкожную, Внутривенные вливания.</t>
  </si>
  <si>
    <t>Перечень лечебных процедур, обследований, консультаций по санаторно-курортной путевке в ЛПУ «санаторий имени Кирова» по программе лечения "Сильный иммунитет"</t>
  </si>
  <si>
    <t>Ванна индивидуальная с углекислой водой или ванна индивидуальная гидромассажная или Ванна солодковая</t>
  </si>
  <si>
    <t>Галокамера (соляная пещера 30 мин)</t>
  </si>
  <si>
    <t>Внутрисосудистое лазерное облучение крови (ВЛОК) (1 сеанс)</t>
  </si>
  <si>
    <t>Аутогемоозонотерапия малая (1 процедура)</t>
  </si>
  <si>
    <t>Пневмомассажная камера MKS-4 (за 1 сеанс),или физио</t>
  </si>
  <si>
    <t>Аромафитотерапия (1 сеанс)</t>
  </si>
  <si>
    <t>Фитотерапия; фиточай (1 порция)</t>
  </si>
  <si>
    <t>* По рекомендации лечащего врача процедуры могут быть заменены на: Капельное внутривенное введение озонированного физиологического раствора (1 процедура), Микроклизмы лекарственные, Грязелечение, Консультацию узкого специалиста, ЛФК.</t>
  </si>
  <si>
    <t>Программа лечения "Мужское здоровье"</t>
  </si>
  <si>
    <t xml:space="preserve">Период действия программы с 10.01.2022 г. по 08.01.2023 г. </t>
  </si>
  <si>
    <t>Прием врача уролога лечебно-диагностический первичный</t>
  </si>
  <si>
    <t xml:space="preserve">Прием врача уролога лечебно-диагностический повторный </t>
  </si>
  <si>
    <t xml:space="preserve">Мочевина (в крови) </t>
  </si>
  <si>
    <t xml:space="preserve">Креатинин (в крови) </t>
  </si>
  <si>
    <t xml:space="preserve">Сбор секрета простаты </t>
  </si>
  <si>
    <t>Общеклиническое исследование сока простаты</t>
  </si>
  <si>
    <t>УЗИ предстательной железы, мочевого пузыря, объема остаточной мочи + почек</t>
  </si>
  <si>
    <t>Физиотерапия или Циклический массаж по типу "шорты" на аппарате «Лимфа-Э» (пневмомассажер) (за 1 сеанс), ежедневно</t>
  </si>
  <si>
    <t>Лечение на аппарате "Интратон", электростимуляция и вакуумное дренирование (1 процедура)</t>
  </si>
  <si>
    <t>Лечение на аппарате «ЯРОВИТ» (1 процедура)</t>
  </si>
  <si>
    <t>Лечение на аппарате «ЯРИЛО» (1 процедура)</t>
  </si>
  <si>
    <t>* По рекомендации лечащего врача процедуры могут быть заменены на:  Ингаляции, ЛФК, Ванны гидромассажные,  Пневмомассажную камеру, Инфракрасную кабину, Кислородные коктейли, Соляную пещеру, Инстиляции в уретру и мочевой пузырь лекарственных препаратов, Биохимический анализ крови, Инъекцию внутримышечную, Подкожную, Внутривенные вливания.</t>
  </si>
  <si>
    <t>* Количество процедур может меняться в зависимости от срока путевки и наличия противопоказаний</t>
  </si>
  <si>
    <t>с 08.08.2022 по 31.08.2022</t>
  </si>
  <si>
    <t>с 01.09.2022 по 13.11.2022</t>
  </si>
  <si>
    <t>с 20.04.2022 по 29.05.2022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</si>
</sst>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;[Red]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;[Red]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Verdana"/>
      <family val="2"/>
    </font>
    <font>
      <sz val="10"/>
      <color indexed="8"/>
      <name val="Calibri"/>
      <family val="2"/>
    </font>
    <font>
      <b/>
      <sz val="10"/>
      <name val="Cambria"/>
      <family val="1"/>
    </font>
    <font>
      <i/>
      <sz val="10"/>
      <color indexed="8"/>
      <name val="Cambria"/>
      <family val="1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b/>
      <sz val="20"/>
      <color indexed="57"/>
      <name val="Times New Roman"/>
      <family val="1"/>
    </font>
    <font>
      <sz val="20"/>
      <color indexed="5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Verdana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b/>
      <sz val="18"/>
      <color theme="6" tint="-0.4999699890613556"/>
      <name val="Times New Roman"/>
      <family val="1"/>
    </font>
    <font>
      <sz val="18"/>
      <color theme="6" tint="-0.4999699890613556"/>
      <name val="Times New Roman"/>
      <family val="1"/>
    </font>
    <font>
      <b/>
      <sz val="20"/>
      <color theme="6" tint="-0.24997000396251678"/>
      <name val="Times New Roman"/>
      <family val="1"/>
    </font>
    <font>
      <sz val="20"/>
      <color theme="6" tint="-0.24997000396251678"/>
      <name val="Times New Roman"/>
      <family val="1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0" fillId="0" borderId="18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58" fillId="0" borderId="0" xfId="0" applyFont="1" applyAlignment="1">
      <alignment/>
    </xf>
    <xf numFmtId="179" fontId="58" fillId="0" borderId="19" xfId="54" applyNumberFormat="1" applyFont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9" fontId="58" fillId="0" borderId="23" xfId="54" applyNumberFormat="1" applyFont="1" applyBorder="1" applyAlignment="1">
      <alignment horizontal="center" vertical="center"/>
      <protection/>
    </xf>
    <xf numFmtId="179" fontId="58" fillId="0" borderId="24" xfId="54" applyNumberFormat="1" applyFont="1" applyBorder="1" applyAlignment="1">
      <alignment horizontal="center" vertical="center"/>
      <protection/>
    </xf>
    <xf numFmtId="179" fontId="58" fillId="0" borderId="25" xfId="54" applyNumberFormat="1" applyFont="1" applyBorder="1" applyAlignment="1">
      <alignment horizontal="center" vertical="center"/>
      <protection/>
    </xf>
    <xf numFmtId="179" fontId="58" fillId="0" borderId="26" xfId="54" applyNumberFormat="1" applyFont="1" applyBorder="1" applyAlignment="1">
      <alignment horizontal="center" vertical="center"/>
      <protection/>
    </xf>
    <xf numFmtId="179" fontId="58" fillId="0" borderId="27" xfId="54" applyNumberFormat="1" applyFont="1" applyBorder="1" applyAlignment="1">
      <alignment horizontal="center" vertical="center"/>
      <protection/>
    </xf>
    <xf numFmtId="179" fontId="58" fillId="0" borderId="28" xfId="54" applyNumberFormat="1" applyFont="1" applyBorder="1" applyAlignment="1">
      <alignment horizontal="center" vertical="center"/>
      <protection/>
    </xf>
    <xf numFmtId="179" fontId="58" fillId="0" borderId="29" xfId="54" applyNumberFormat="1" applyFont="1" applyBorder="1" applyAlignment="1">
      <alignment horizontal="center" vertical="center"/>
      <protection/>
    </xf>
    <xf numFmtId="179" fontId="58" fillId="0" borderId="30" xfId="54" applyNumberFormat="1" applyFont="1" applyBorder="1" applyAlignment="1">
      <alignment horizontal="center" vertical="center"/>
      <protection/>
    </xf>
    <xf numFmtId="187" fontId="58" fillId="0" borderId="19" xfId="54" applyNumberFormat="1" applyFont="1" applyBorder="1" applyAlignment="1">
      <alignment horizontal="center" vertical="center"/>
      <protection/>
    </xf>
    <xf numFmtId="187" fontId="58" fillId="0" borderId="24" xfId="54" applyNumberFormat="1" applyFont="1" applyBorder="1" applyAlignment="1">
      <alignment horizontal="center" vertical="center"/>
      <protection/>
    </xf>
    <xf numFmtId="187" fontId="58" fillId="0" borderId="27" xfId="54" applyNumberFormat="1" applyFont="1" applyBorder="1" applyAlignment="1">
      <alignment horizontal="center" vertical="center"/>
      <protection/>
    </xf>
    <xf numFmtId="187" fontId="58" fillId="0" borderId="31" xfId="54" applyNumberFormat="1" applyFont="1" applyBorder="1" applyAlignment="1">
      <alignment horizontal="center" vertical="center"/>
      <protection/>
    </xf>
    <xf numFmtId="187" fontId="58" fillId="0" borderId="32" xfId="54" applyNumberFormat="1" applyFont="1" applyBorder="1" applyAlignment="1">
      <alignment horizontal="center" vertical="center"/>
      <protection/>
    </xf>
    <xf numFmtId="187" fontId="58" fillId="0" borderId="33" xfId="54" applyNumberFormat="1" applyFont="1" applyBorder="1" applyAlignment="1">
      <alignment horizontal="center" vertical="center"/>
      <protection/>
    </xf>
    <xf numFmtId="187" fontId="58" fillId="0" borderId="34" xfId="54" applyNumberFormat="1" applyFont="1" applyBorder="1" applyAlignment="1">
      <alignment horizontal="center" vertical="center"/>
      <protection/>
    </xf>
    <xf numFmtId="187" fontId="58" fillId="0" borderId="35" xfId="54" applyNumberFormat="1" applyFont="1" applyBorder="1" applyAlignment="1">
      <alignment horizontal="center" vertical="center"/>
      <protection/>
    </xf>
    <xf numFmtId="187" fontId="58" fillId="0" borderId="36" xfId="54" applyNumberFormat="1" applyFont="1" applyBorder="1" applyAlignment="1">
      <alignment horizontal="center" vertical="center"/>
      <protection/>
    </xf>
    <xf numFmtId="0" fontId="13" fillId="0" borderId="19" xfId="57" applyFont="1" applyBorder="1" applyAlignment="1">
      <alignment horizontal="center" vertical="center" wrapText="1"/>
      <protection/>
    </xf>
    <xf numFmtId="0" fontId="13" fillId="0" borderId="37" xfId="57" applyFont="1" applyBorder="1" applyAlignment="1">
      <alignment horizontal="center" vertical="center" wrapText="1"/>
      <protection/>
    </xf>
    <xf numFmtId="0" fontId="14" fillId="0" borderId="38" xfId="57" applyFont="1" applyBorder="1" applyAlignment="1">
      <alignment horizontal="center" vertical="center" wrapText="1"/>
      <protection/>
    </xf>
    <xf numFmtId="0" fontId="13" fillId="0" borderId="38" xfId="57" applyFont="1" applyBorder="1" applyAlignment="1">
      <alignment horizontal="center" wrapText="1"/>
      <protection/>
    </xf>
    <xf numFmtId="0" fontId="15" fillId="0" borderId="19" xfId="57" applyFont="1" applyBorder="1">
      <alignment/>
      <protection/>
    </xf>
    <xf numFmtId="0" fontId="13" fillId="0" borderId="38" xfId="57" applyFont="1" applyBorder="1" applyAlignment="1">
      <alignment horizontal="center" vertical="center" wrapText="1"/>
      <protection/>
    </xf>
    <xf numFmtId="0" fontId="13" fillId="0" borderId="19" xfId="57" applyFont="1" applyBorder="1" applyAlignment="1">
      <alignment horizontal="left" vertical="center" wrapText="1"/>
      <protection/>
    </xf>
    <xf numFmtId="0" fontId="13" fillId="0" borderId="19" xfId="57" applyFont="1" applyBorder="1" applyAlignment="1">
      <alignment vertical="center" wrapText="1"/>
      <protection/>
    </xf>
    <xf numFmtId="0" fontId="13" fillId="0" borderId="38" xfId="57" applyFont="1" applyBorder="1" applyAlignment="1">
      <alignment horizontal="left" vertical="center" wrapText="1"/>
      <protection/>
    </xf>
    <xf numFmtId="0" fontId="13" fillId="0" borderId="19" xfId="57" applyFont="1" applyBorder="1" applyAlignment="1">
      <alignment vertical="top" wrapText="1"/>
      <protection/>
    </xf>
    <xf numFmtId="0" fontId="13" fillId="0" borderId="38" xfId="57" applyFont="1" applyBorder="1" applyAlignment="1">
      <alignment vertical="top" wrapText="1"/>
      <protection/>
    </xf>
    <xf numFmtId="0" fontId="13" fillId="0" borderId="39" xfId="57" applyFont="1" applyBorder="1" applyAlignment="1">
      <alignment horizontal="left" vertical="center" wrapText="1"/>
      <protection/>
    </xf>
    <xf numFmtId="0" fontId="13" fillId="0" borderId="19" xfId="53" applyFont="1" applyBorder="1" applyAlignment="1">
      <alignment vertical="top" wrapText="1"/>
      <protection/>
    </xf>
    <xf numFmtId="0" fontId="13" fillId="0" borderId="19" xfId="53" applyFont="1" applyBorder="1" applyAlignment="1">
      <alignment horizontal="center" vertical="center" wrapText="1"/>
      <protection/>
    </xf>
    <xf numFmtId="0" fontId="13" fillId="0" borderId="19" xfId="53" applyFont="1" applyBorder="1" applyAlignment="1">
      <alignment vertical="center" wrapText="1"/>
      <protection/>
    </xf>
    <xf numFmtId="0" fontId="13" fillId="0" borderId="39" xfId="57" applyFont="1" applyBorder="1" applyAlignment="1">
      <alignment vertical="center" wrapText="1"/>
      <protection/>
    </xf>
    <xf numFmtId="0" fontId="13" fillId="0" borderId="19" xfId="57" applyFont="1" applyBorder="1" applyAlignment="1">
      <alignment horizontal="left" vertical="center"/>
      <protection/>
    </xf>
    <xf numFmtId="0" fontId="13" fillId="0" borderId="19" xfId="57" applyFont="1" applyBorder="1" applyAlignment="1">
      <alignment vertical="center"/>
      <protection/>
    </xf>
    <xf numFmtId="0" fontId="12" fillId="0" borderId="0" xfId="57" applyFont="1" applyAlignment="1">
      <alignment/>
      <protection/>
    </xf>
    <xf numFmtId="0" fontId="13" fillId="0" borderId="37" xfId="57" applyFont="1" applyBorder="1" applyAlignment="1">
      <alignment horizontal="center" vertical="center" wrapText="1"/>
      <protection/>
    </xf>
    <xf numFmtId="0" fontId="13" fillId="0" borderId="37" xfId="53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2" fillId="0" borderId="0" xfId="53" applyFont="1" applyAlignment="1">
      <alignment/>
      <protection/>
    </xf>
    <xf numFmtId="0" fontId="13" fillId="0" borderId="19" xfId="53" applyFont="1" applyBorder="1" applyAlignment="1">
      <alignment horizontal="center" vertical="center" wrapText="1"/>
      <protection/>
    </xf>
    <xf numFmtId="0" fontId="14" fillId="0" borderId="32" xfId="53" applyFont="1" applyBorder="1" applyAlignment="1">
      <alignment horizontal="center" vertical="center" wrapText="1"/>
      <protection/>
    </xf>
    <xf numFmtId="0" fontId="14" fillId="0" borderId="19" xfId="53" applyFont="1" applyBorder="1" applyAlignment="1">
      <alignment vertical="center" wrapText="1"/>
      <protection/>
    </xf>
    <xf numFmtId="0" fontId="15" fillId="0" borderId="32" xfId="53" applyFont="1" applyBorder="1">
      <alignment/>
      <protection/>
    </xf>
    <xf numFmtId="0" fontId="13" fillId="0" borderId="32" xfId="53" applyFont="1" applyBorder="1" applyAlignment="1">
      <alignment vertical="center" wrapText="1"/>
      <protection/>
    </xf>
    <xf numFmtId="0" fontId="13" fillId="0" borderId="19" xfId="53" applyFont="1" applyBorder="1" applyAlignment="1">
      <alignment horizontal="center" vertical="center"/>
      <protection/>
    </xf>
    <xf numFmtId="0" fontId="13" fillId="0" borderId="37" xfId="53" applyFont="1" applyBorder="1" applyAlignment="1">
      <alignment horizontal="center" vertical="center" wrapText="1"/>
      <protection/>
    </xf>
    <xf numFmtId="0" fontId="13" fillId="0" borderId="38" xfId="53" applyFont="1" applyBorder="1" applyAlignment="1">
      <alignment horizontal="left" vertical="center" wrapText="1"/>
      <protection/>
    </xf>
    <xf numFmtId="0" fontId="13" fillId="0" borderId="19" xfId="53" applyFont="1" applyBorder="1" applyAlignment="1">
      <alignment horizontal="left" vertical="center"/>
      <protection/>
    </xf>
    <xf numFmtId="0" fontId="13" fillId="0" borderId="19" xfId="53" applyFont="1" applyBorder="1" applyAlignment="1">
      <alignment vertical="center"/>
      <protection/>
    </xf>
    <xf numFmtId="0" fontId="13" fillId="0" borderId="0" xfId="53" applyFont="1">
      <alignment/>
      <protection/>
    </xf>
    <xf numFmtId="0" fontId="15" fillId="0" borderId="32" xfId="53" applyFont="1" applyBorder="1" applyAlignment="1">
      <alignment/>
      <protection/>
    </xf>
    <xf numFmtId="0" fontId="13" fillId="0" borderId="38" xfId="53" applyFont="1" applyBorder="1" applyAlignment="1">
      <alignment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3" fillId="0" borderId="39" xfId="53" applyFont="1" applyBorder="1" applyAlignment="1">
      <alignment vertical="center" wrapText="1"/>
      <protection/>
    </xf>
    <xf numFmtId="0" fontId="13" fillId="0" borderId="19" xfId="53" applyFont="1" applyBorder="1" applyAlignment="1">
      <alignment horizontal="left" vertical="center"/>
      <protection/>
    </xf>
    <xf numFmtId="0" fontId="15" fillId="0" borderId="19" xfId="57" applyFont="1" applyBorder="1" applyAlignment="1">
      <alignment/>
      <protection/>
    </xf>
    <xf numFmtId="0" fontId="13" fillId="0" borderId="19" xfId="57" applyFont="1" applyBorder="1" applyAlignment="1">
      <alignment horizontal="center" vertical="center"/>
      <protection/>
    </xf>
    <xf numFmtId="0" fontId="14" fillId="0" borderId="38" xfId="53" applyFont="1" applyBorder="1" applyAlignment="1">
      <alignment horizontal="center" wrapText="1"/>
      <protection/>
    </xf>
    <xf numFmtId="0" fontId="13" fillId="0" borderId="38" xfId="53" applyFont="1" applyBorder="1" applyAlignment="1">
      <alignment horizontal="center" wrapText="1"/>
      <protection/>
    </xf>
    <xf numFmtId="0" fontId="15" fillId="0" borderId="19" xfId="53" applyFont="1" applyBorder="1" applyAlignment="1">
      <alignment/>
      <protection/>
    </xf>
    <xf numFmtId="0" fontId="13" fillId="0" borderId="38" xfId="53" applyFont="1" applyBorder="1" applyAlignment="1">
      <alignment horizontal="center" vertical="center" wrapText="1"/>
      <protection/>
    </xf>
    <xf numFmtId="0" fontId="15" fillId="0" borderId="19" xfId="53" applyFont="1" applyBorder="1" applyAlignment="1">
      <alignment wrapText="1"/>
      <protection/>
    </xf>
    <xf numFmtId="0" fontId="14" fillId="0" borderId="38" xfId="53" applyFont="1" applyBorder="1" applyAlignment="1">
      <alignment horizontal="center" vertical="top" wrapText="1"/>
      <protection/>
    </xf>
    <xf numFmtId="0" fontId="14" fillId="0" borderId="38" xfId="53" applyFont="1" applyBorder="1" applyAlignment="1">
      <alignment horizontal="center" vertical="center" wrapText="1"/>
      <protection/>
    </xf>
    <xf numFmtId="0" fontId="13" fillId="0" borderId="39" xfId="53" applyFont="1" applyBorder="1" applyAlignment="1">
      <alignment horizontal="left" vertical="center" wrapText="1"/>
      <protection/>
    </xf>
    <xf numFmtId="0" fontId="13" fillId="0" borderId="19" xfId="53" applyFont="1" applyBorder="1" applyAlignment="1">
      <alignment vertical="center"/>
      <protection/>
    </xf>
    <xf numFmtId="0" fontId="12" fillId="0" borderId="40" xfId="0" applyFont="1" applyBorder="1" applyAlignment="1">
      <alignment/>
    </xf>
    <xf numFmtId="0" fontId="13" fillId="0" borderId="29" xfId="53" applyFont="1" applyBorder="1" applyAlignment="1">
      <alignment horizontal="center" vertical="center" wrapText="1"/>
      <protection/>
    </xf>
    <xf numFmtId="0" fontId="13" fillId="0" borderId="37" xfId="53" applyFont="1" applyBorder="1" applyAlignment="1">
      <alignment vertical="center" wrapText="1"/>
      <protection/>
    </xf>
    <xf numFmtId="0" fontId="59" fillId="0" borderId="19" xfId="58" applyFont="1" applyBorder="1" applyAlignment="1">
      <alignment wrapText="1"/>
      <protection/>
    </xf>
    <xf numFmtId="0" fontId="59" fillId="0" borderId="19" xfId="58" applyFont="1" applyBorder="1" applyAlignment="1">
      <alignment horizontal="center" wrapText="1"/>
      <protection/>
    </xf>
    <xf numFmtId="0" fontId="60" fillId="0" borderId="0" xfId="58" applyFont="1">
      <alignment/>
      <protection/>
    </xf>
    <xf numFmtId="0" fontId="60" fillId="0" borderId="19" xfId="58" applyFont="1" applyBorder="1">
      <alignment/>
      <protection/>
    </xf>
    <xf numFmtId="0" fontId="59" fillId="0" borderId="19" xfId="58" applyFont="1" applyBorder="1">
      <alignment/>
      <protection/>
    </xf>
    <xf numFmtId="0" fontId="60" fillId="0" borderId="19" xfId="58" applyFont="1" applyBorder="1" applyAlignment="1">
      <alignment wrapText="1"/>
      <protection/>
    </xf>
    <xf numFmtId="3" fontId="13" fillId="0" borderId="19" xfId="53" applyNumberFormat="1" applyFont="1" applyBorder="1" applyAlignment="1">
      <alignment horizontal="center" vertical="center"/>
      <protection/>
    </xf>
    <xf numFmtId="0" fontId="60" fillId="0" borderId="0" xfId="57" applyFont="1" applyAlignment="1">
      <alignment horizontal="left" vertical="center" wrapText="1"/>
      <protection/>
    </xf>
    <xf numFmtId="0" fontId="13" fillId="0" borderId="19" xfId="53" applyFont="1" applyBorder="1" applyAlignment="1">
      <alignment horizontal="left" vertical="top" wrapText="1"/>
      <protection/>
    </xf>
    <xf numFmtId="0" fontId="13" fillId="0" borderId="19" xfId="53" applyFont="1" applyBorder="1" applyAlignment="1">
      <alignment vertical="center" wrapText="1"/>
      <protection/>
    </xf>
    <xf numFmtId="0" fontId="13" fillId="0" borderId="38" xfId="57" applyFont="1" applyBorder="1" applyAlignment="1">
      <alignment horizontal="left" vertical="top" wrapText="1"/>
      <protection/>
    </xf>
    <xf numFmtId="0" fontId="13" fillId="0" borderId="38" xfId="57" applyFont="1" applyBorder="1" applyAlignment="1">
      <alignment horizontal="left" vertical="top"/>
      <protection/>
    </xf>
    <xf numFmtId="0" fontId="13" fillId="0" borderId="19" xfId="57" applyFont="1" applyBorder="1" applyAlignment="1">
      <alignment vertical="center" wrapText="1"/>
      <protection/>
    </xf>
    <xf numFmtId="0" fontId="61" fillId="0" borderId="0" xfId="0" applyFont="1" applyBorder="1" applyAlignment="1">
      <alignment horizontal="left" vertical="center" wrapText="1"/>
    </xf>
    <xf numFmtId="3" fontId="62" fillId="0" borderId="0" xfId="0" applyNumberFormat="1" applyFont="1" applyFill="1" applyBorder="1" applyAlignment="1">
      <alignment horizontal="left"/>
    </xf>
    <xf numFmtId="3" fontId="62" fillId="0" borderId="0" xfId="0" applyNumberFormat="1" applyFont="1" applyFill="1" applyBorder="1" applyAlignment="1">
      <alignment horizontal="left"/>
    </xf>
    <xf numFmtId="0" fontId="10" fillId="0" borderId="41" xfId="60" applyFont="1" applyBorder="1" applyAlignment="1">
      <alignment horizontal="center" vertical="center" wrapText="1"/>
      <protection/>
    </xf>
    <xf numFmtId="0" fontId="10" fillId="0" borderId="42" xfId="60" applyFont="1" applyBorder="1" applyAlignment="1">
      <alignment horizontal="center" vertical="center" wrapText="1"/>
      <protection/>
    </xf>
    <xf numFmtId="0" fontId="10" fillId="0" borderId="43" xfId="60" applyFont="1" applyBorder="1" applyAlignment="1">
      <alignment horizontal="center" vertical="center" wrapText="1"/>
      <protection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1" fillId="0" borderId="44" xfId="0" applyFont="1" applyBorder="1" applyAlignment="1">
      <alignment horizontal="left" vertical="center" wrapText="1"/>
    </xf>
    <xf numFmtId="0" fontId="12" fillId="0" borderId="0" xfId="58" applyFont="1" applyBorder="1" applyAlignment="1">
      <alignment horizontal="left" wrapText="1"/>
      <protection/>
    </xf>
    <xf numFmtId="0" fontId="12" fillId="0" borderId="0" xfId="57" applyFont="1" applyBorder="1" applyAlignment="1">
      <alignment horizontal="left" wrapText="1"/>
      <protection/>
    </xf>
    <xf numFmtId="0" fontId="12" fillId="0" borderId="0" xfId="53" applyFont="1" applyBorder="1" applyAlignment="1">
      <alignment horizontal="left" wrapText="1"/>
      <protection/>
    </xf>
    <xf numFmtId="0" fontId="1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0" xfId="53" applyFont="1" applyBorder="1" applyAlignment="1">
      <alignment horizontal="center"/>
      <protection/>
    </xf>
    <xf numFmtId="0" fontId="12" fillId="0" borderId="45" xfId="57" applyFont="1" applyBorder="1" applyAlignment="1">
      <alignment horizontal="left" wrapText="1"/>
      <protection/>
    </xf>
    <xf numFmtId="0" fontId="12" fillId="0" borderId="0" xfId="53" applyFont="1" applyAlignment="1">
      <alignment horizontal="left" wrapText="1"/>
      <protection/>
    </xf>
    <xf numFmtId="0" fontId="12" fillId="0" borderId="0" xfId="58" applyFont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0" fontId="14" fillId="0" borderId="0" xfId="53" applyFont="1" applyAlignment="1">
      <alignment horizontal="center" wrapText="1"/>
      <protection/>
    </xf>
    <xf numFmtId="0" fontId="12" fillId="0" borderId="0" xfId="0" applyFont="1" applyAlignment="1">
      <alignment horizontal="center" vertical="center"/>
    </xf>
    <xf numFmtId="0" fontId="12" fillId="0" borderId="40" xfId="53" applyFont="1" applyBorder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63" fillId="0" borderId="0" xfId="53" applyFont="1" applyAlignment="1">
      <alignment horizontal="center" vertical="center" wrapText="1"/>
      <protection/>
    </xf>
    <xf numFmtId="0" fontId="13" fillId="0" borderId="0" xfId="53" applyFont="1" applyAlignment="1">
      <alignment horizontal="center"/>
      <protection/>
    </xf>
    <xf numFmtId="0" fontId="14" fillId="0" borderId="37" xfId="57" applyFont="1" applyBorder="1" applyAlignment="1">
      <alignment horizontal="center" vertical="center" wrapText="1"/>
      <protection/>
    </xf>
    <xf numFmtId="0" fontId="14" fillId="0" borderId="19" xfId="57" applyFont="1" applyBorder="1" applyAlignment="1">
      <alignment horizontal="center" vertical="center" wrapText="1"/>
      <protection/>
    </xf>
    <xf numFmtId="0" fontId="13" fillId="0" borderId="0" xfId="57" applyFont="1" applyAlignment="1">
      <alignment horizontal="center" wrapText="1"/>
      <protection/>
    </xf>
    <xf numFmtId="0" fontId="64" fillId="0" borderId="0" xfId="53" applyFont="1" applyAlignment="1">
      <alignment horizontal="center" vertical="center" wrapText="1"/>
      <protection/>
    </xf>
    <xf numFmtId="0" fontId="14" fillId="0" borderId="19" xfId="53" applyFont="1" applyBorder="1" applyAlignment="1">
      <alignment horizontal="center" vertical="center" wrapText="1"/>
      <protection/>
    </xf>
    <xf numFmtId="0" fontId="14" fillId="0" borderId="19" xfId="53" applyFont="1" applyBorder="1" applyAlignment="1">
      <alignment horizontal="center" vertical="center" wrapText="1"/>
      <protection/>
    </xf>
    <xf numFmtId="0" fontId="14" fillId="0" borderId="46" xfId="53" applyFont="1" applyBorder="1" applyAlignment="1">
      <alignment horizontal="center" vertical="center" wrapText="1"/>
      <protection/>
    </xf>
    <xf numFmtId="0" fontId="12" fillId="0" borderId="47" xfId="53" applyFont="1" applyBorder="1" applyAlignment="1">
      <alignment horizontal="center" vertical="center" wrapText="1"/>
      <protection/>
    </xf>
    <xf numFmtId="0" fontId="12" fillId="0" borderId="45" xfId="53" applyFont="1" applyBorder="1" applyAlignment="1">
      <alignment horizontal="left" wrapText="1"/>
      <protection/>
    </xf>
    <xf numFmtId="49" fontId="65" fillId="0" borderId="0" xfId="53" applyNumberFormat="1" applyFont="1" applyAlignment="1">
      <alignment horizontal="center" vertical="center" wrapText="1"/>
      <protection/>
    </xf>
    <xf numFmtId="49" fontId="66" fillId="0" borderId="0" xfId="53" applyNumberFormat="1" applyFont="1" applyAlignment="1">
      <alignment horizontal="center" vertical="center" wrapText="1"/>
      <protection/>
    </xf>
    <xf numFmtId="49" fontId="66" fillId="0" borderId="40" xfId="53" applyNumberFormat="1" applyFont="1" applyBorder="1" applyAlignment="1">
      <alignment horizontal="center" vertical="center" wrapText="1"/>
      <protection/>
    </xf>
    <xf numFmtId="0" fontId="67" fillId="33" borderId="41" xfId="0" applyFont="1" applyFill="1" applyBorder="1" applyAlignment="1">
      <alignment horizontal="center" vertical="center" wrapText="1"/>
    </xf>
    <xf numFmtId="0" fontId="67" fillId="33" borderId="42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 wrapText="1"/>
    </xf>
    <xf numFmtId="0" fontId="67" fillId="33" borderId="42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/>
    </xf>
    <xf numFmtId="179" fontId="58" fillId="33" borderId="23" xfId="54" applyNumberFormat="1" applyFont="1" applyFill="1" applyBorder="1" applyAlignment="1">
      <alignment horizontal="center" vertical="center"/>
      <protection/>
    </xf>
    <xf numFmtId="179" fontId="58" fillId="33" borderId="24" xfId="54" applyNumberFormat="1" applyFont="1" applyFill="1" applyBorder="1" applyAlignment="1">
      <alignment horizontal="center" vertical="center"/>
      <protection/>
    </xf>
    <xf numFmtId="187" fontId="58" fillId="33" borderId="24" xfId="54" applyNumberFormat="1" applyFont="1" applyFill="1" applyBorder="1" applyAlignment="1">
      <alignment horizontal="center" vertical="center"/>
      <protection/>
    </xf>
    <xf numFmtId="187" fontId="58" fillId="33" borderId="34" xfId="54" applyNumberFormat="1" applyFont="1" applyFill="1" applyBorder="1" applyAlignment="1">
      <alignment horizontal="center" vertical="center"/>
      <protection/>
    </xf>
    <xf numFmtId="179" fontId="58" fillId="33" borderId="28" xfId="54" applyNumberFormat="1" applyFont="1" applyFill="1" applyBorder="1" applyAlignment="1">
      <alignment horizontal="center" vertical="center"/>
      <protection/>
    </xf>
    <xf numFmtId="187" fontId="58" fillId="33" borderId="31" xfId="54" applyNumberFormat="1" applyFont="1" applyFill="1" applyBorder="1" applyAlignment="1">
      <alignment horizontal="center" vertical="center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3 2 2" xfId="54"/>
    <cellStyle name="Обычный 2 4" xfId="55"/>
    <cellStyle name="Обычный 2_ФОТ доработать" xfId="56"/>
    <cellStyle name="Обычный 3" xfId="57"/>
    <cellStyle name="Обычный 4" xfId="58"/>
    <cellStyle name="Обычный 5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Финансовый [0] 3" xfId="70"/>
    <cellStyle name="Финансовый [0] 3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MANE~1.I\AppData\Local\Temp\Rar$DIa0.814\&#1050;&#1080;&#1088;&#1086;&#1074;&#1072;%20&#1046;%20&#1094;&#1077;&#1085;&#1099;%20&#1085;&#1072;%20202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_Кирова_Железноводск"/>
      <sheetName val="Базовая"/>
      <sheetName val="Базовая Люкс"/>
      <sheetName val="Премиум"/>
      <sheetName val="Детокс"/>
      <sheetName val="Сахарный диабет"/>
      <sheetName val="Сильный иммунитет"/>
      <sheetName val="Антистресс"/>
      <sheetName val="Релакс"/>
      <sheetName val="Здоровье женщины"/>
      <sheetName val="Мужское здоровье"/>
      <sheetName val="мужское здоровье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B114"/>
  <sheetViews>
    <sheetView tabSelected="1" zoomScalePageLayoutView="0" workbookViewId="0" topLeftCell="C88">
      <selection activeCell="J115" sqref="J115"/>
    </sheetView>
  </sheetViews>
  <sheetFormatPr defaultColWidth="9.140625" defaultRowHeight="15"/>
  <cols>
    <col min="1" max="1" width="14.00390625" style="0" customWidth="1"/>
    <col min="2" max="2" width="20.8515625" style="0" customWidth="1"/>
    <col min="3" max="3" width="35.421875" style="0" customWidth="1"/>
    <col min="4" max="21" width="9.140625" style="20" customWidth="1"/>
  </cols>
  <sheetData>
    <row r="2" spans="1:12" ht="18">
      <c r="A2" s="15" t="s">
        <v>33</v>
      </c>
      <c r="B2" s="15"/>
      <c r="C2" s="15"/>
      <c r="D2" s="19"/>
      <c r="E2" s="19"/>
      <c r="F2" s="19"/>
      <c r="G2" s="19"/>
      <c r="H2" s="19"/>
      <c r="I2" s="19"/>
      <c r="J2" s="19"/>
      <c r="K2" s="19"/>
      <c r="L2" s="19"/>
    </row>
    <row r="3" spans="1:3" ht="18.75" thickBot="1">
      <c r="A3" s="1"/>
      <c r="B3" s="14"/>
      <c r="C3" s="14"/>
    </row>
    <row r="4" spans="1:28" ht="15.75" customHeight="1" thickBot="1">
      <c r="A4" s="119" t="s">
        <v>14</v>
      </c>
      <c r="B4" s="120"/>
      <c r="C4" s="121"/>
      <c r="D4" s="154" t="s">
        <v>186</v>
      </c>
      <c r="E4" s="155"/>
      <c r="F4" s="155"/>
      <c r="G4" s="155"/>
      <c r="H4" s="156"/>
      <c r="I4" s="154" t="s">
        <v>34</v>
      </c>
      <c r="J4" s="155"/>
      <c r="K4" s="155"/>
      <c r="L4" s="155"/>
      <c r="M4" s="156"/>
      <c r="N4" s="154" t="s">
        <v>184</v>
      </c>
      <c r="O4" s="155"/>
      <c r="P4" s="155"/>
      <c r="Q4" s="155"/>
      <c r="R4" s="156"/>
      <c r="S4" s="154" t="s">
        <v>185</v>
      </c>
      <c r="T4" s="155"/>
      <c r="U4" s="155"/>
      <c r="V4" s="155"/>
      <c r="W4" s="156"/>
      <c r="X4" s="157" t="s">
        <v>35</v>
      </c>
      <c r="Y4" s="158"/>
      <c r="Z4" s="158"/>
      <c r="AA4" s="158"/>
      <c r="AB4" s="159"/>
    </row>
    <row r="5" spans="1:28" ht="15.75" thickBot="1">
      <c r="A5" s="113" t="s">
        <v>0</v>
      </c>
      <c r="B5" s="114"/>
      <c r="C5" s="115"/>
      <c r="D5" s="116" t="s">
        <v>36</v>
      </c>
      <c r="E5" s="117"/>
      <c r="F5" s="117"/>
      <c r="G5" s="117"/>
      <c r="H5" s="118"/>
      <c r="I5" s="116" t="s">
        <v>36</v>
      </c>
      <c r="J5" s="117"/>
      <c r="K5" s="117"/>
      <c r="L5" s="117"/>
      <c r="M5" s="118"/>
      <c r="N5" s="116" t="s">
        <v>36</v>
      </c>
      <c r="O5" s="117"/>
      <c r="P5" s="117"/>
      <c r="Q5" s="117"/>
      <c r="R5" s="118"/>
      <c r="S5" s="116" t="s">
        <v>36</v>
      </c>
      <c r="T5" s="117"/>
      <c r="U5" s="117"/>
      <c r="V5" s="117"/>
      <c r="W5" s="118"/>
      <c r="X5" s="116" t="s">
        <v>36</v>
      </c>
      <c r="Y5" s="117"/>
      <c r="Z5" s="117"/>
      <c r="AA5" s="117"/>
      <c r="AB5" s="118"/>
    </row>
    <row r="6" spans="1:28" ht="90" thickBot="1">
      <c r="A6" s="4" t="s">
        <v>1</v>
      </c>
      <c r="B6" s="5" t="s">
        <v>2</v>
      </c>
      <c r="C6" s="6" t="s">
        <v>3</v>
      </c>
      <c r="D6" s="22" t="s">
        <v>4</v>
      </c>
      <c r="E6" s="23" t="s">
        <v>5</v>
      </c>
      <c r="F6" s="23" t="s">
        <v>16</v>
      </c>
      <c r="G6" s="23" t="s">
        <v>17</v>
      </c>
      <c r="H6" s="24" t="s">
        <v>18</v>
      </c>
      <c r="I6" s="22" t="s">
        <v>4</v>
      </c>
      <c r="J6" s="23" t="s">
        <v>5</v>
      </c>
      <c r="K6" s="23" t="s">
        <v>16</v>
      </c>
      <c r="L6" s="23" t="s">
        <v>17</v>
      </c>
      <c r="M6" s="24" t="s">
        <v>18</v>
      </c>
      <c r="N6" s="22" t="s">
        <v>4</v>
      </c>
      <c r="O6" s="23" t="s">
        <v>5</v>
      </c>
      <c r="P6" s="23" t="s">
        <v>16</v>
      </c>
      <c r="Q6" s="23" t="s">
        <v>17</v>
      </c>
      <c r="R6" s="24" t="s">
        <v>18</v>
      </c>
      <c r="S6" s="22" t="s">
        <v>4</v>
      </c>
      <c r="T6" s="23" t="s">
        <v>5</v>
      </c>
      <c r="U6" s="23" t="s">
        <v>16</v>
      </c>
      <c r="V6" s="25" t="s">
        <v>17</v>
      </c>
      <c r="W6" s="26" t="s">
        <v>18</v>
      </c>
      <c r="X6" s="22" t="s">
        <v>4</v>
      </c>
      <c r="Y6" s="23" t="s">
        <v>5</v>
      </c>
      <c r="Z6" s="23" t="s">
        <v>16</v>
      </c>
      <c r="AA6" s="25" t="s">
        <v>17</v>
      </c>
      <c r="AB6" s="26" t="s">
        <v>18</v>
      </c>
    </row>
    <row r="7" spans="1:28" ht="15">
      <c r="A7" s="7" t="s">
        <v>6</v>
      </c>
      <c r="B7" s="10" t="s">
        <v>19</v>
      </c>
      <c r="C7" s="16" t="s">
        <v>28</v>
      </c>
      <c r="D7" s="160">
        <v>7904</v>
      </c>
      <c r="E7" s="161">
        <v>5440</v>
      </c>
      <c r="F7" s="161">
        <v>3960</v>
      </c>
      <c r="G7" s="162">
        <v>0</v>
      </c>
      <c r="H7" s="163">
        <v>0</v>
      </c>
      <c r="I7" s="164">
        <v>8040</v>
      </c>
      <c r="J7" s="161">
        <v>5528</v>
      </c>
      <c r="K7" s="161">
        <v>4024</v>
      </c>
      <c r="L7" s="162">
        <v>0</v>
      </c>
      <c r="M7" s="162">
        <v>0</v>
      </c>
      <c r="N7" s="160">
        <v>9120</v>
      </c>
      <c r="O7" s="161">
        <v>6248</v>
      </c>
      <c r="P7" s="161">
        <v>4528</v>
      </c>
      <c r="Q7" s="162">
        <v>0</v>
      </c>
      <c r="R7" s="165">
        <v>0</v>
      </c>
      <c r="S7" s="160">
        <v>9728</v>
      </c>
      <c r="T7" s="161">
        <v>6656</v>
      </c>
      <c r="U7" s="161">
        <v>4816</v>
      </c>
      <c r="V7" s="162">
        <v>0</v>
      </c>
      <c r="W7" s="163">
        <v>0</v>
      </c>
      <c r="X7" s="160">
        <v>7640</v>
      </c>
      <c r="Y7" s="28">
        <v>5264</v>
      </c>
      <c r="Z7" s="28">
        <v>3840</v>
      </c>
      <c r="AA7" s="36">
        <v>0</v>
      </c>
      <c r="AB7" s="41">
        <v>0</v>
      </c>
    </row>
    <row r="8" spans="1:28" ht="15">
      <c r="A8" s="8" t="s">
        <v>7</v>
      </c>
      <c r="B8" s="11" t="s">
        <v>19</v>
      </c>
      <c r="C8" s="17" t="s">
        <v>26</v>
      </c>
      <c r="D8" s="29">
        <v>8040</v>
      </c>
      <c r="E8" s="21">
        <v>5528</v>
      </c>
      <c r="F8" s="21">
        <v>4024</v>
      </c>
      <c r="G8" s="35">
        <v>0</v>
      </c>
      <c r="H8" s="42">
        <v>0</v>
      </c>
      <c r="I8" s="33">
        <v>8168</v>
      </c>
      <c r="J8" s="21">
        <v>5616</v>
      </c>
      <c r="K8" s="21">
        <v>4088</v>
      </c>
      <c r="L8" s="35">
        <v>0</v>
      </c>
      <c r="M8" s="35">
        <v>0</v>
      </c>
      <c r="N8" s="29">
        <v>9248</v>
      </c>
      <c r="O8" s="21">
        <v>6336</v>
      </c>
      <c r="P8" s="21">
        <v>4592</v>
      </c>
      <c r="Q8" s="35">
        <v>0</v>
      </c>
      <c r="R8" s="39">
        <v>0</v>
      </c>
      <c r="S8" s="29">
        <v>9872</v>
      </c>
      <c r="T8" s="21">
        <v>6752</v>
      </c>
      <c r="U8" s="21">
        <v>4880</v>
      </c>
      <c r="V8" s="35">
        <v>0</v>
      </c>
      <c r="W8" s="42">
        <v>0</v>
      </c>
      <c r="X8" s="29">
        <v>7776</v>
      </c>
      <c r="Y8" s="21">
        <v>5352</v>
      </c>
      <c r="Z8" s="21">
        <v>3904</v>
      </c>
      <c r="AA8" s="35">
        <v>0</v>
      </c>
      <c r="AB8" s="42">
        <v>0</v>
      </c>
    </row>
    <row r="9" spans="1:28" ht="15">
      <c r="A9" s="8" t="s">
        <v>8</v>
      </c>
      <c r="B9" s="11" t="s">
        <v>20</v>
      </c>
      <c r="C9" s="17" t="s">
        <v>27</v>
      </c>
      <c r="D9" s="29">
        <v>4816</v>
      </c>
      <c r="E9" s="21">
        <v>4816</v>
      </c>
      <c r="F9" s="21">
        <v>3528</v>
      </c>
      <c r="G9" s="35">
        <v>0</v>
      </c>
      <c r="H9" s="42">
        <v>0</v>
      </c>
      <c r="I9" s="21">
        <v>4992</v>
      </c>
      <c r="J9" s="21">
        <v>4992</v>
      </c>
      <c r="K9" s="21">
        <v>3648</v>
      </c>
      <c r="L9" s="35">
        <v>0</v>
      </c>
      <c r="M9" s="35">
        <v>0</v>
      </c>
      <c r="N9" s="29">
        <v>5352</v>
      </c>
      <c r="O9" s="21">
        <v>5352</v>
      </c>
      <c r="P9" s="21">
        <v>3904</v>
      </c>
      <c r="Q9" s="35">
        <v>0</v>
      </c>
      <c r="R9" s="39">
        <v>0</v>
      </c>
      <c r="S9" s="29">
        <v>5696</v>
      </c>
      <c r="T9" s="21">
        <v>5696</v>
      </c>
      <c r="U9" s="21">
        <v>4144</v>
      </c>
      <c r="V9" s="35">
        <v>0</v>
      </c>
      <c r="W9" s="42">
        <v>0</v>
      </c>
      <c r="X9" s="29">
        <v>4720</v>
      </c>
      <c r="Y9" s="21">
        <v>4720</v>
      </c>
      <c r="Z9" s="21">
        <v>3456</v>
      </c>
      <c r="AA9" s="35">
        <v>0</v>
      </c>
      <c r="AB9" s="42">
        <v>0</v>
      </c>
    </row>
    <row r="10" spans="1:28" ht="25.5">
      <c r="A10" s="8" t="s">
        <v>9</v>
      </c>
      <c r="B10" s="11" t="s">
        <v>20</v>
      </c>
      <c r="C10" s="17" t="s">
        <v>25</v>
      </c>
      <c r="D10" s="29">
        <v>5480</v>
      </c>
      <c r="E10" s="21">
        <v>3824</v>
      </c>
      <c r="F10" s="35">
        <v>0</v>
      </c>
      <c r="G10" s="35">
        <v>0</v>
      </c>
      <c r="H10" s="42">
        <v>0</v>
      </c>
      <c r="I10" s="33">
        <v>5624</v>
      </c>
      <c r="J10" s="21">
        <v>3920</v>
      </c>
      <c r="K10" s="35">
        <v>0</v>
      </c>
      <c r="L10" s="35">
        <v>0</v>
      </c>
      <c r="M10" s="35">
        <v>0</v>
      </c>
      <c r="N10" s="29">
        <v>6024</v>
      </c>
      <c r="O10" s="21">
        <v>4184</v>
      </c>
      <c r="P10" s="35">
        <v>0</v>
      </c>
      <c r="Q10" s="35">
        <v>0</v>
      </c>
      <c r="R10" s="39">
        <v>0</v>
      </c>
      <c r="S10" s="29">
        <v>6416</v>
      </c>
      <c r="T10" s="21">
        <v>4448</v>
      </c>
      <c r="U10" s="35">
        <v>0</v>
      </c>
      <c r="V10" s="35">
        <v>0</v>
      </c>
      <c r="W10" s="42">
        <v>0</v>
      </c>
      <c r="X10" s="29">
        <v>5216</v>
      </c>
      <c r="Y10" s="21">
        <v>3648</v>
      </c>
      <c r="Z10" s="35">
        <v>0</v>
      </c>
      <c r="AA10" s="35">
        <v>0</v>
      </c>
      <c r="AB10" s="42">
        <v>0</v>
      </c>
    </row>
    <row r="11" spans="1:28" ht="15">
      <c r="A11" s="8" t="s">
        <v>10</v>
      </c>
      <c r="B11" s="11" t="s">
        <v>20</v>
      </c>
      <c r="C11" s="17" t="s">
        <v>24</v>
      </c>
      <c r="D11" s="29">
        <v>6152</v>
      </c>
      <c r="E11" s="21">
        <v>4272</v>
      </c>
      <c r="F11" s="21">
        <v>3144</v>
      </c>
      <c r="G11" s="35">
        <v>0</v>
      </c>
      <c r="H11" s="42">
        <v>0</v>
      </c>
      <c r="I11" s="33">
        <v>6296</v>
      </c>
      <c r="J11" s="21">
        <v>4368</v>
      </c>
      <c r="K11" s="21">
        <v>3208</v>
      </c>
      <c r="L11" s="35">
        <v>0</v>
      </c>
      <c r="M11" s="35">
        <v>0</v>
      </c>
      <c r="N11" s="29">
        <v>6696</v>
      </c>
      <c r="O11" s="21">
        <v>4632</v>
      </c>
      <c r="P11" s="21">
        <v>3400</v>
      </c>
      <c r="Q11" s="35">
        <v>0</v>
      </c>
      <c r="R11" s="39">
        <v>0</v>
      </c>
      <c r="S11" s="29">
        <v>7136</v>
      </c>
      <c r="T11" s="21">
        <v>4928</v>
      </c>
      <c r="U11" s="21">
        <v>3600</v>
      </c>
      <c r="V11" s="35">
        <v>0</v>
      </c>
      <c r="W11" s="42">
        <v>0</v>
      </c>
      <c r="X11" s="29">
        <v>5888</v>
      </c>
      <c r="Y11" s="21">
        <v>4096</v>
      </c>
      <c r="Z11" s="21">
        <v>3024</v>
      </c>
      <c r="AA11" s="35">
        <v>0</v>
      </c>
      <c r="AB11" s="42">
        <v>0</v>
      </c>
    </row>
    <row r="12" spans="1:28" ht="15">
      <c r="A12" s="8" t="s">
        <v>11</v>
      </c>
      <c r="B12" s="11" t="s">
        <v>20</v>
      </c>
      <c r="C12" s="17" t="s">
        <v>23</v>
      </c>
      <c r="D12" s="29">
        <v>6152</v>
      </c>
      <c r="E12" s="21">
        <v>4272</v>
      </c>
      <c r="F12" s="21">
        <v>3144</v>
      </c>
      <c r="G12" s="35">
        <v>0</v>
      </c>
      <c r="H12" s="42">
        <v>0</v>
      </c>
      <c r="I12" s="33">
        <v>6296</v>
      </c>
      <c r="J12" s="21">
        <v>4368</v>
      </c>
      <c r="K12" s="21">
        <v>3208</v>
      </c>
      <c r="L12" s="35">
        <v>0</v>
      </c>
      <c r="M12" s="35">
        <v>0</v>
      </c>
      <c r="N12" s="29">
        <v>6696</v>
      </c>
      <c r="O12" s="21">
        <v>4632</v>
      </c>
      <c r="P12" s="21">
        <v>3400</v>
      </c>
      <c r="Q12" s="35">
        <v>0</v>
      </c>
      <c r="R12" s="39">
        <v>0</v>
      </c>
      <c r="S12" s="29">
        <v>7136</v>
      </c>
      <c r="T12" s="21">
        <v>4928</v>
      </c>
      <c r="U12" s="21">
        <v>3600</v>
      </c>
      <c r="V12" s="35">
        <v>0</v>
      </c>
      <c r="W12" s="42">
        <v>0</v>
      </c>
      <c r="X12" s="29">
        <v>5888</v>
      </c>
      <c r="Y12" s="21">
        <v>4096</v>
      </c>
      <c r="Z12" s="21">
        <v>3024</v>
      </c>
      <c r="AA12" s="35">
        <v>0</v>
      </c>
      <c r="AB12" s="42">
        <v>0</v>
      </c>
    </row>
    <row r="13" spans="1:28" ht="15">
      <c r="A13" s="8" t="s">
        <v>12</v>
      </c>
      <c r="B13" s="9" t="s">
        <v>21</v>
      </c>
      <c r="C13" s="17" t="s">
        <v>29</v>
      </c>
      <c r="D13" s="29">
        <v>4544</v>
      </c>
      <c r="E13" s="21">
        <v>4544</v>
      </c>
      <c r="F13" s="21">
        <v>3336</v>
      </c>
      <c r="G13" s="35">
        <v>0</v>
      </c>
      <c r="H13" s="42">
        <v>0</v>
      </c>
      <c r="I13" s="21">
        <v>4632</v>
      </c>
      <c r="J13" s="21">
        <v>4632</v>
      </c>
      <c r="K13" s="21">
        <v>3400</v>
      </c>
      <c r="L13" s="35">
        <v>0</v>
      </c>
      <c r="M13" s="35">
        <v>0</v>
      </c>
      <c r="N13" s="29">
        <v>4904</v>
      </c>
      <c r="O13" s="21">
        <v>4904</v>
      </c>
      <c r="P13" s="21">
        <v>3584</v>
      </c>
      <c r="Q13" s="35">
        <v>0</v>
      </c>
      <c r="R13" s="39">
        <v>0</v>
      </c>
      <c r="S13" s="29">
        <v>5216</v>
      </c>
      <c r="T13" s="21">
        <v>5216</v>
      </c>
      <c r="U13" s="21">
        <v>3808</v>
      </c>
      <c r="V13" s="35">
        <v>0</v>
      </c>
      <c r="W13" s="42">
        <v>0</v>
      </c>
      <c r="X13" s="29">
        <v>4456</v>
      </c>
      <c r="Y13" s="21">
        <v>4456</v>
      </c>
      <c r="Z13" s="21">
        <v>3272</v>
      </c>
      <c r="AA13" s="35">
        <v>0</v>
      </c>
      <c r="AB13" s="42">
        <v>0</v>
      </c>
    </row>
    <row r="14" spans="1:28" ht="15">
      <c r="A14" s="8" t="s">
        <v>13</v>
      </c>
      <c r="B14" s="9" t="s">
        <v>21</v>
      </c>
      <c r="C14" s="17" t="s">
        <v>30</v>
      </c>
      <c r="D14" s="29">
        <v>5088</v>
      </c>
      <c r="E14" s="21">
        <v>3560</v>
      </c>
      <c r="F14" s="35">
        <v>0</v>
      </c>
      <c r="G14" s="35">
        <v>0</v>
      </c>
      <c r="H14" s="42">
        <v>0</v>
      </c>
      <c r="I14" s="33">
        <v>5216</v>
      </c>
      <c r="J14" s="21">
        <v>3648</v>
      </c>
      <c r="K14" s="35">
        <v>0</v>
      </c>
      <c r="L14" s="35">
        <v>0</v>
      </c>
      <c r="M14" s="35">
        <v>0</v>
      </c>
      <c r="N14" s="29">
        <v>5480</v>
      </c>
      <c r="O14" s="21">
        <v>3824</v>
      </c>
      <c r="P14" s="35">
        <v>0</v>
      </c>
      <c r="Q14" s="35">
        <v>0</v>
      </c>
      <c r="R14" s="39">
        <v>0</v>
      </c>
      <c r="S14" s="29">
        <v>5840</v>
      </c>
      <c r="T14" s="21">
        <v>4064</v>
      </c>
      <c r="U14" s="35">
        <v>0</v>
      </c>
      <c r="V14" s="35">
        <v>0</v>
      </c>
      <c r="W14" s="42">
        <v>0</v>
      </c>
      <c r="X14" s="29">
        <v>4952</v>
      </c>
      <c r="Y14" s="21">
        <v>3472</v>
      </c>
      <c r="Z14" s="35">
        <v>0</v>
      </c>
      <c r="AA14" s="35">
        <v>0</v>
      </c>
      <c r="AB14" s="42">
        <v>0</v>
      </c>
    </row>
    <row r="15" spans="1:28" ht="15.75" thickBot="1">
      <c r="A15" s="12" t="s">
        <v>22</v>
      </c>
      <c r="B15" s="13" t="s">
        <v>21</v>
      </c>
      <c r="C15" s="18" t="s">
        <v>31</v>
      </c>
      <c r="D15" s="30">
        <v>5480</v>
      </c>
      <c r="E15" s="31">
        <v>3824</v>
      </c>
      <c r="F15" s="31">
        <v>2832</v>
      </c>
      <c r="G15" s="37">
        <v>0</v>
      </c>
      <c r="H15" s="43">
        <v>0</v>
      </c>
      <c r="I15" s="34">
        <v>5624</v>
      </c>
      <c r="J15" s="31">
        <v>3920</v>
      </c>
      <c r="K15" s="31">
        <v>2896</v>
      </c>
      <c r="L15" s="37">
        <v>0</v>
      </c>
      <c r="M15" s="37">
        <v>0</v>
      </c>
      <c r="N15" s="30">
        <v>5760</v>
      </c>
      <c r="O15" s="31">
        <v>4008</v>
      </c>
      <c r="P15" s="31">
        <v>2960</v>
      </c>
      <c r="Q15" s="37">
        <v>0</v>
      </c>
      <c r="R15" s="40">
        <v>0</v>
      </c>
      <c r="S15" s="30">
        <v>6128</v>
      </c>
      <c r="T15" s="31">
        <v>4256</v>
      </c>
      <c r="U15" s="31">
        <v>3136</v>
      </c>
      <c r="V15" s="37">
        <v>0</v>
      </c>
      <c r="W15" s="43">
        <v>0</v>
      </c>
      <c r="X15" s="30">
        <v>5216</v>
      </c>
      <c r="Y15" s="31">
        <v>3648</v>
      </c>
      <c r="Z15" s="31">
        <v>2704</v>
      </c>
      <c r="AA15" s="37">
        <v>0</v>
      </c>
      <c r="AB15" s="43">
        <v>0</v>
      </c>
    </row>
    <row r="16" spans="1:8" ht="15">
      <c r="A16" s="110" t="s">
        <v>32</v>
      </c>
      <c r="B16" s="110"/>
      <c r="C16" s="110"/>
      <c r="D16" s="111" t="s">
        <v>39</v>
      </c>
      <c r="E16" s="112"/>
      <c r="F16" s="112"/>
      <c r="G16" s="112"/>
      <c r="H16" s="112"/>
    </row>
    <row r="17" spans="1:3" ht="15">
      <c r="A17" s="2"/>
      <c r="B17" s="2"/>
      <c r="C17" s="2"/>
    </row>
    <row r="18" spans="1:3" ht="15">
      <c r="A18" s="3" t="s">
        <v>15</v>
      </c>
      <c r="B18" s="3"/>
      <c r="C18" s="3"/>
    </row>
    <row r="19" ht="15.75" thickBot="1"/>
    <row r="20" spans="1:28" ht="15.75" customHeight="1" thickBot="1">
      <c r="A20" s="119" t="s">
        <v>14</v>
      </c>
      <c r="B20" s="120"/>
      <c r="C20" s="121"/>
      <c r="D20" s="154" t="s">
        <v>186</v>
      </c>
      <c r="E20" s="155"/>
      <c r="F20" s="155"/>
      <c r="G20" s="155"/>
      <c r="H20" s="156"/>
      <c r="I20" s="154" t="s">
        <v>34</v>
      </c>
      <c r="J20" s="155"/>
      <c r="K20" s="155"/>
      <c r="L20" s="155"/>
      <c r="M20" s="156"/>
      <c r="N20" s="154" t="s">
        <v>184</v>
      </c>
      <c r="O20" s="155"/>
      <c r="P20" s="155"/>
      <c r="Q20" s="155"/>
      <c r="R20" s="156"/>
      <c r="S20" s="154" t="s">
        <v>185</v>
      </c>
      <c r="T20" s="155"/>
      <c r="U20" s="155"/>
      <c r="V20" s="155"/>
      <c r="W20" s="156"/>
      <c r="X20" s="157" t="s">
        <v>35</v>
      </c>
      <c r="Y20" s="158"/>
      <c r="Z20" s="158"/>
      <c r="AA20" s="158"/>
      <c r="AB20" s="159"/>
    </row>
    <row r="21" spans="1:28" ht="15.75" thickBot="1">
      <c r="A21" s="113" t="s">
        <v>0</v>
      </c>
      <c r="B21" s="114"/>
      <c r="C21" s="115"/>
      <c r="D21" s="116" t="s">
        <v>37</v>
      </c>
      <c r="E21" s="117"/>
      <c r="F21" s="117"/>
      <c r="G21" s="117"/>
      <c r="H21" s="118"/>
      <c r="I21" s="116" t="s">
        <v>37</v>
      </c>
      <c r="J21" s="117"/>
      <c r="K21" s="117"/>
      <c r="L21" s="117"/>
      <c r="M21" s="118"/>
      <c r="N21" s="116" t="s">
        <v>37</v>
      </c>
      <c r="O21" s="117"/>
      <c r="P21" s="117"/>
      <c r="Q21" s="117"/>
      <c r="R21" s="118"/>
      <c r="S21" s="116" t="s">
        <v>37</v>
      </c>
      <c r="T21" s="117"/>
      <c r="U21" s="117"/>
      <c r="V21" s="117"/>
      <c r="W21" s="118"/>
      <c r="X21" s="116" t="s">
        <v>37</v>
      </c>
      <c r="Y21" s="117"/>
      <c r="Z21" s="117"/>
      <c r="AA21" s="117"/>
      <c r="AB21" s="118"/>
    </row>
    <row r="22" spans="1:28" ht="90" thickBot="1">
      <c r="A22" s="4" t="s">
        <v>1</v>
      </c>
      <c r="B22" s="5" t="s">
        <v>2</v>
      </c>
      <c r="C22" s="6" t="s">
        <v>3</v>
      </c>
      <c r="D22" s="22" t="s">
        <v>4</v>
      </c>
      <c r="E22" s="23" t="s">
        <v>5</v>
      </c>
      <c r="F22" s="23" t="s">
        <v>16</v>
      </c>
      <c r="G22" s="23" t="s">
        <v>17</v>
      </c>
      <c r="H22" s="24" t="s">
        <v>18</v>
      </c>
      <c r="I22" s="22" t="s">
        <v>4</v>
      </c>
      <c r="J22" s="23" t="s">
        <v>5</v>
      </c>
      <c r="K22" s="23" t="s">
        <v>16</v>
      </c>
      <c r="L22" s="23" t="s">
        <v>17</v>
      </c>
      <c r="M22" s="24" t="s">
        <v>18</v>
      </c>
      <c r="N22" s="22" t="s">
        <v>4</v>
      </c>
      <c r="O22" s="23" t="s">
        <v>5</v>
      </c>
      <c r="P22" s="23" t="s">
        <v>16</v>
      </c>
      <c r="Q22" s="23" t="s">
        <v>17</v>
      </c>
      <c r="R22" s="24" t="s">
        <v>18</v>
      </c>
      <c r="S22" s="22" t="s">
        <v>4</v>
      </c>
      <c r="T22" s="23" t="s">
        <v>5</v>
      </c>
      <c r="U22" s="23" t="s">
        <v>16</v>
      </c>
      <c r="V22" s="25" t="s">
        <v>17</v>
      </c>
      <c r="W22" s="26" t="s">
        <v>18</v>
      </c>
      <c r="X22" s="22" t="s">
        <v>4</v>
      </c>
      <c r="Y22" s="23" t="s">
        <v>5</v>
      </c>
      <c r="Z22" s="23" t="s">
        <v>16</v>
      </c>
      <c r="AA22" s="25" t="s">
        <v>17</v>
      </c>
      <c r="AB22" s="26" t="s">
        <v>18</v>
      </c>
    </row>
    <row r="23" spans="1:28" ht="15">
      <c r="A23" s="7" t="s">
        <v>6</v>
      </c>
      <c r="B23" s="10" t="s">
        <v>19</v>
      </c>
      <c r="C23" s="16" t="s">
        <v>28</v>
      </c>
      <c r="D23" s="160">
        <v>7392</v>
      </c>
      <c r="E23" s="28">
        <v>4928</v>
      </c>
      <c r="F23" s="28">
        <v>3448</v>
      </c>
      <c r="G23" s="36">
        <v>0</v>
      </c>
      <c r="H23" s="41">
        <v>0</v>
      </c>
      <c r="I23" s="32">
        <v>7528</v>
      </c>
      <c r="J23" s="28">
        <v>5016</v>
      </c>
      <c r="K23" s="28">
        <v>3512</v>
      </c>
      <c r="L23" s="36">
        <v>0</v>
      </c>
      <c r="M23" s="41">
        <v>0</v>
      </c>
      <c r="N23" s="27">
        <v>8608</v>
      </c>
      <c r="O23" s="28">
        <v>5736</v>
      </c>
      <c r="P23" s="28">
        <v>4016</v>
      </c>
      <c r="Q23" s="36">
        <v>0</v>
      </c>
      <c r="R23" s="38">
        <v>0</v>
      </c>
      <c r="S23" s="27">
        <v>9216</v>
      </c>
      <c r="T23" s="28">
        <v>6144</v>
      </c>
      <c r="U23" s="28">
        <v>4304</v>
      </c>
      <c r="V23" s="36">
        <v>0</v>
      </c>
      <c r="W23" s="41">
        <v>0</v>
      </c>
      <c r="X23" s="27">
        <v>7128</v>
      </c>
      <c r="Y23" s="28">
        <v>4752</v>
      </c>
      <c r="Z23" s="28">
        <v>3328</v>
      </c>
      <c r="AA23" s="36">
        <v>0</v>
      </c>
      <c r="AB23" s="41">
        <v>0</v>
      </c>
    </row>
    <row r="24" spans="1:28" ht="15">
      <c r="A24" s="8" t="s">
        <v>7</v>
      </c>
      <c r="B24" s="11" t="s">
        <v>19</v>
      </c>
      <c r="C24" s="17" t="s">
        <v>26</v>
      </c>
      <c r="D24" s="29">
        <v>7528</v>
      </c>
      <c r="E24" s="21">
        <v>5016</v>
      </c>
      <c r="F24" s="21">
        <v>3512</v>
      </c>
      <c r="G24" s="35">
        <v>0</v>
      </c>
      <c r="H24" s="42">
        <v>0</v>
      </c>
      <c r="I24" s="33">
        <v>7656</v>
      </c>
      <c r="J24" s="21">
        <v>5104</v>
      </c>
      <c r="K24" s="21">
        <v>3576</v>
      </c>
      <c r="L24" s="35">
        <v>0</v>
      </c>
      <c r="M24" s="42">
        <v>0</v>
      </c>
      <c r="N24" s="29">
        <v>8736</v>
      </c>
      <c r="O24" s="21">
        <v>5824</v>
      </c>
      <c r="P24" s="21">
        <v>4080</v>
      </c>
      <c r="Q24" s="35">
        <v>0</v>
      </c>
      <c r="R24" s="39">
        <v>0</v>
      </c>
      <c r="S24" s="29">
        <v>9360</v>
      </c>
      <c r="T24" s="21">
        <v>6240</v>
      </c>
      <c r="U24" s="21">
        <v>4368</v>
      </c>
      <c r="V24" s="35">
        <v>0</v>
      </c>
      <c r="W24" s="42">
        <v>0</v>
      </c>
      <c r="X24" s="29">
        <v>7264</v>
      </c>
      <c r="Y24" s="21">
        <v>4840</v>
      </c>
      <c r="Z24" s="21">
        <v>3392</v>
      </c>
      <c r="AA24" s="35">
        <v>0</v>
      </c>
      <c r="AB24" s="42">
        <v>0</v>
      </c>
    </row>
    <row r="25" spans="1:28" ht="15">
      <c r="A25" s="8" t="s">
        <v>8</v>
      </c>
      <c r="B25" s="11" t="s">
        <v>20</v>
      </c>
      <c r="C25" s="17" t="s">
        <v>27</v>
      </c>
      <c r="D25" s="29">
        <v>4304</v>
      </c>
      <c r="E25" s="21">
        <v>4304</v>
      </c>
      <c r="F25" s="21">
        <v>3016</v>
      </c>
      <c r="G25" s="35">
        <v>0</v>
      </c>
      <c r="H25" s="42">
        <v>0</v>
      </c>
      <c r="I25" s="33">
        <v>4480</v>
      </c>
      <c r="J25" s="21">
        <v>4480</v>
      </c>
      <c r="K25" s="21">
        <v>3136</v>
      </c>
      <c r="L25" s="35">
        <v>0</v>
      </c>
      <c r="M25" s="42">
        <v>0</v>
      </c>
      <c r="N25" s="21">
        <v>4840</v>
      </c>
      <c r="O25" s="21">
        <v>4840</v>
      </c>
      <c r="P25" s="21">
        <v>3392</v>
      </c>
      <c r="Q25" s="35">
        <v>0</v>
      </c>
      <c r="R25" s="39">
        <v>0</v>
      </c>
      <c r="S25" s="29">
        <v>5184</v>
      </c>
      <c r="T25" s="21">
        <v>5184</v>
      </c>
      <c r="U25" s="21">
        <v>3632</v>
      </c>
      <c r="V25" s="35">
        <v>0</v>
      </c>
      <c r="W25" s="42">
        <v>0</v>
      </c>
      <c r="X25" s="21">
        <v>4208</v>
      </c>
      <c r="Y25" s="21">
        <v>4208</v>
      </c>
      <c r="Z25" s="21">
        <v>2944</v>
      </c>
      <c r="AA25" s="35">
        <v>0</v>
      </c>
      <c r="AB25" s="42">
        <v>0</v>
      </c>
    </row>
    <row r="26" spans="1:28" ht="25.5">
      <c r="A26" s="8" t="s">
        <v>9</v>
      </c>
      <c r="B26" s="11" t="s">
        <v>20</v>
      </c>
      <c r="C26" s="17" t="s">
        <v>25</v>
      </c>
      <c r="D26" s="29">
        <v>4968</v>
      </c>
      <c r="E26" s="21">
        <v>3312</v>
      </c>
      <c r="F26" s="35">
        <v>0</v>
      </c>
      <c r="G26" s="35">
        <v>0</v>
      </c>
      <c r="H26" s="42">
        <v>0</v>
      </c>
      <c r="I26" s="33">
        <v>5112</v>
      </c>
      <c r="J26" s="21">
        <v>3408</v>
      </c>
      <c r="K26" s="35">
        <v>0</v>
      </c>
      <c r="L26" s="35">
        <v>0</v>
      </c>
      <c r="M26" s="42">
        <v>0</v>
      </c>
      <c r="N26" s="29">
        <v>5512</v>
      </c>
      <c r="O26" s="21">
        <v>3672</v>
      </c>
      <c r="P26" s="35">
        <v>0</v>
      </c>
      <c r="Q26" s="35">
        <v>0</v>
      </c>
      <c r="R26" s="39">
        <v>0</v>
      </c>
      <c r="S26" s="29">
        <v>5904</v>
      </c>
      <c r="T26" s="21">
        <v>3936</v>
      </c>
      <c r="U26" s="35">
        <v>0</v>
      </c>
      <c r="V26" s="35">
        <v>0</v>
      </c>
      <c r="W26" s="42">
        <v>0</v>
      </c>
      <c r="X26" s="29">
        <v>4704</v>
      </c>
      <c r="Y26" s="21">
        <v>3136</v>
      </c>
      <c r="Z26" s="35">
        <v>0</v>
      </c>
      <c r="AA26" s="35">
        <v>0</v>
      </c>
      <c r="AB26" s="42">
        <v>0</v>
      </c>
    </row>
    <row r="27" spans="1:28" ht="15">
      <c r="A27" s="8" t="s">
        <v>10</v>
      </c>
      <c r="B27" s="11" t="s">
        <v>20</v>
      </c>
      <c r="C27" s="17" t="s">
        <v>24</v>
      </c>
      <c r="D27" s="29">
        <v>5640</v>
      </c>
      <c r="E27" s="21">
        <v>3760</v>
      </c>
      <c r="F27" s="21">
        <v>2632</v>
      </c>
      <c r="G27" s="35">
        <v>0</v>
      </c>
      <c r="H27" s="42">
        <v>0</v>
      </c>
      <c r="I27" s="33">
        <v>5784</v>
      </c>
      <c r="J27" s="21">
        <v>3856</v>
      </c>
      <c r="K27" s="21">
        <v>2696</v>
      </c>
      <c r="L27" s="35">
        <v>0</v>
      </c>
      <c r="M27" s="42">
        <v>0</v>
      </c>
      <c r="N27" s="29">
        <v>6184</v>
      </c>
      <c r="O27" s="21">
        <v>4120</v>
      </c>
      <c r="P27" s="21">
        <v>2888</v>
      </c>
      <c r="Q27" s="35">
        <v>0</v>
      </c>
      <c r="R27" s="39">
        <v>0</v>
      </c>
      <c r="S27" s="29">
        <v>6624</v>
      </c>
      <c r="T27" s="21">
        <v>4416</v>
      </c>
      <c r="U27" s="21">
        <v>3088</v>
      </c>
      <c r="V27" s="35">
        <v>0</v>
      </c>
      <c r="W27" s="42">
        <v>0</v>
      </c>
      <c r="X27" s="29">
        <v>5376</v>
      </c>
      <c r="Y27" s="21">
        <v>3584</v>
      </c>
      <c r="Z27" s="21">
        <v>2512</v>
      </c>
      <c r="AA27" s="35">
        <v>0</v>
      </c>
      <c r="AB27" s="42">
        <v>0</v>
      </c>
    </row>
    <row r="28" spans="1:28" ht="15">
      <c r="A28" s="8" t="s">
        <v>11</v>
      </c>
      <c r="B28" s="11" t="s">
        <v>20</v>
      </c>
      <c r="C28" s="17" t="s">
        <v>23</v>
      </c>
      <c r="D28" s="29">
        <v>5640</v>
      </c>
      <c r="E28" s="21">
        <v>3760</v>
      </c>
      <c r="F28" s="21">
        <v>2632</v>
      </c>
      <c r="G28" s="35">
        <v>0</v>
      </c>
      <c r="H28" s="42">
        <v>0</v>
      </c>
      <c r="I28" s="33">
        <v>5784</v>
      </c>
      <c r="J28" s="21">
        <v>3856</v>
      </c>
      <c r="K28" s="21">
        <v>2696</v>
      </c>
      <c r="L28" s="35">
        <v>0</v>
      </c>
      <c r="M28" s="42">
        <v>0</v>
      </c>
      <c r="N28" s="29">
        <v>6184</v>
      </c>
      <c r="O28" s="21">
        <v>4120</v>
      </c>
      <c r="P28" s="21">
        <v>2888</v>
      </c>
      <c r="Q28" s="35">
        <v>0</v>
      </c>
      <c r="R28" s="39">
        <v>0</v>
      </c>
      <c r="S28" s="29">
        <v>6624</v>
      </c>
      <c r="T28" s="21">
        <v>4416</v>
      </c>
      <c r="U28" s="21">
        <v>3088</v>
      </c>
      <c r="V28" s="35">
        <v>0</v>
      </c>
      <c r="W28" s="42">
        <v>0</v>
      </c>
      <c r="X28" s="29">
        <v>5376</v>
      </c>
      <c r="Y28" s="21">
        <v>3584</v>
      </c>
      <c r="Z28" s="21">
        <v>2512</v>
      </c>
      <c r="AA28" s="35">
        <v>0</v>
      </c>
      <c r="AB28" s="42">
        <v>0</v>
      </c>
    </row>
    <row r="29" spans="1:28" ht="15">
      <c r="A29" s="8" t="s">
        <v>12</v>
      </c>
      <c r="B29" s="9" t="s">
        <v>21</v>
      </c>
      <c r="C29" s="17" t="s">
        <v>29</v>
      </c>
      <c r="D29" s="29">
        <v>4032</v>
      </c>
      <c r="E29" s="21">
        <v>4032</v>
      </c>
      <c r="F29" s="21">
        <v>2824</v>
      </c>
      <c r="G29" s="35">
        <v>0</v>
      </c>
      <c r="H29" s="42">
        <v>0</v>
      </c>
      <c r="I29" s="33">
        <v>4120</v>
      </c>
      <c r="J29" s="21">
        <v>4120</v>
      </c>
      <c r="K29" s="21">
        <v>2888</v>
      </c>
      <c r="L29" s="35">
        <v>0</v>
      </c>
      <c r="M29" s="42">
        <v>0</v>
      </c>
      <c r="N29" s="21">
        <v>4392</v>
      </c>
      <c r="O29" s="21">
        <v>4392</v>
      </c>
      <c r="P29" s="21">
        <v>3072</v>
      </c>
      <c r="Q29" s="35">
        <v>0</v>
      </c>
      <c r="R29" s="39">
        <v>0</v>
      </c>
      <c r="S29" s="29">
        <v>4704</v>
      </c>
      <c r="T29" s="21">
        <v>4704</v>
      </c>
      <c r="U29" s="21">
        <v>3296</v>
      </c>
      <c r="V29" s="35">
        <v>0</v>
      </c>
      <c r="W29" s="42">
        <v>0</v>
      </c>
      <c r="X29" s="21">
        <v>3944</v>
      </c>
      <c r="Y29" s="21">
        <v>3944</v>
      </c>
      <c r="Z29" s="21">
        <v>2760</v>
      </c>
      <c r="AA29" s="35">
        <v>0</v>
      </c>
      <c r="AB29" s="42">
        <v>0</v>
      </c>
    </row>
    <row r="30" spans="1:28" ht="15">
      <c r="A30" s="8" t="s">
        <v>13</v>
      </c>
      <c r="B30" s="9" t="s">
        <v>21</v>
      </c>
      <c r="C30" s="17" t="s">
        <v>30</v>
      </c>
      <c r="D30" s="29">
        <v>4576</v>
      </c>
      <c r="E30" s="21">
        <v>3048</v>
      </c>
      <c r="F30" s="35">
        <v>0</v>
      </c>
      <c r="G30" s="35">
        <v>0</v>
      </c>
      <c r="H30" s="42">
        <v>0</v>
      </c>
      <c r="I30" s="33">
        <v>4704</v>
      </c>
      <c r="J30" s="21">
        <v>3136</v>
      </c>
      <c r="K30" s="35">
        <v>0</v>
      </c>
      <c r="L30" s="35">
        <v>0</v>
      </c>
      <c r="M30" s="42">
        <v>0</v>
      </c>
      <c r="N30" s="29">
        <v>4968</v>
      </c>
      <c r="O30" s="21">
        <v>3312</v>
      </c>
      <c r="P30" s="35">
        <v>0</v>
      </c>
      <c r="Q30" s="35">
        <v>0</v>
      </c>
      <c r="R30" s="39">
        <v>0</v>
      </c>
      <c r="S30" s="29">
        <v>5328</v>
      </c>
      <c r="T30" s="21">
        <v>3552</v>
      </c>
      <c r="U30" s="35">
        <v>0</v>
      </c>
      <c r="V30" s="35">
        <v>0</v>
      </c>
      <c r="W30" s="42">
        <v>0</v>
      </c>
      <c r="X30" s="29">
        <v>4440</v>
      </c>
      <c r="Y30" s="21">
        <v>2960</v>
      </c>
      <c r="Z30" s="35">
        <v>0</v>
      </c>
      <c r="AA30" s="35">
        <v>0</v>
      </c>
      <c r="AB30" s="42">
        <v>0</v>
      </c>
    </row>
    <row r="31" spans="1:28" ht="15.75" thickBot="1">
      <c r="A31" s="8" t="s">
        <v>22</v>
      </c>
      <c r="B31" s="9" t="s">
        <v>21</v>
      </c>
      <c r="C31" s="17" t="s">
        <v>31</v>
      </c>
      <c r="D31" s="30">
        <v>4968</v>
      </c>
      <c r="E31" s="31">
        <v>3312</v>
      </c>
      <c r="F31" s="31">
        <v>2320</v>
      </c>
      <c r="G31" s="37">
        <v>0</v>
      </c>
      <c r="H31" s="43">
        <v>0</v>
      </c>
      <c r="I31" s="34">
        <v>5112</v>
      </c>
      <c r="J31" s="31">
        <v>3408</v>
      </c>
      <c r="K31" s="31">
        <v>2384</v>
      </c>
      <c r="L31" s="37">
        <v>0</v>
      </c>
      <c r="M31" s="43">
        <v>0</v>
      </c>
      <c r="N31" s="30">
        <v>5248</v>
      </c>
      <c r="O31" s="31">
        <v>3496</v>
      </c>
      <c r="P31" s="31">
        <v>2448</v>
      </c>
      <c r="Q31" s="37">
        <v>0</v>
      </c>
      <c r="R31" s="40">
        <v>0</v>
      </c>
      <c r="S31" s="30">
        <v>5616</v>
      </c>
      <c r="T31" s="31">
        <v>3744</v>
      </c>
      <c r="U31" s="31">
        <v>2624</v>
      </c>
      <c r="V31" s="37">
        <v>0</v>
      </c>
      <c r="W31" s="43">
        <v>0</v>
      </c>
      <c r="X31" s="30">
        <v>4704</v>
      </c>
      <c r="Y31" s="31">
        <v>3136</v>
      </c>
      <c r="Z31" s="31">
        <v>2192</v>
      </c>
      <c r="AA31" s="37">
        <v>0</v>
      </c>
      <c r="AB31" s="43">
        <v>0</v>
      </c>
    </row>
    <row r="32" spans="1:8" ht="15">
      <c r="A32" s="122" t="s">
        <v>32</v>
      </c>
      <c r="B32" s="122"/>
      <c r="C32" s="122"/>
      <c r="D32" s="111" t="s">
        <v>39</v>
      </c>
      <c r="E32" s="112"/>
      <c r="F32" s="112"/>
      <c r="G32" s="112"/>
      <c r="H32" s="112"/>
    </row>
    <row r="33" spans="1:3" ht="15">
      <c r="A33" s="2"/>
      <c r="B33" s="2"/>
      <c r="C33" s="2"/>
    </row>
    <row r="34" spans="1:3" ht="15">
      <c r="A34" s="3" t="s">
        <v>15</v>
      </c>
      <c r="B34" s="3"/>
      <c r="C34" s="3"/>
    </row>
    <row r="35" ht="15.75" thickBot="1"/>
    <row r="36" spans="1:28" ht="15.75" customHeight="1" thickBot="1">
      <c r="A36" s="119" t="s">
        <v>14</v>
      </c>
      <c r="B36" s="120"/>
      <c r="C36" s="121"/>
      <c r="D36" s="154" t="s">
        <v>186</v>
      </c>
      <c r="E36" s="155"/>
      <c r="F36" s="155"/>
      <c r="G36" s="155"/>
      <c r="H36" s="156"/>
      <c r="I36" s="154" t="s">
        <v>34</v>
      </c>
      <c r="J36" s="155"/>
      <c r="K36" s="155"/>
      <c r="L36" s="155"/>
      <c r="M36" s="156"/>
      <c r="N36" s="154" t="s">
        <v>184</v>
      </c>
      <c r="O36" s="155"/>
      <c r="P36" s="155"/>
      <c r="Q36" s="155"/>
      <c r="R36" s="156"/>
      <c r="S36" s="154" t="s">
        <v>185</v>
      </c>
      <c r="T36" s="155"/>
      <c r="U36" s="155"/>
      <c r="V36" s="155"/>
      <c r="W36" s="156"/>
      <c r="X36" s="157" t="s">
        <v>35</v>
      </c>
      <c r="Y36" s="158"/>
      <c r="Z36" s="158"/>
      <c r="AA36" s="158"/>
      <c r="AB36" s="159"/>
    </row>
    <row r="37" spans="1:28" ht="15.75" thickBot="1">
      <c r="A37" s="113" t="s">
        <v>0</v>
      </c>
      <c r="B37" s="114"/>
      <c r="C37" s="115"/>
      <c r="D37" s="116" t="s">
        <v>38</v>
      </c>
      <c r="E37" s="117"/>
      <c r="F37" s="117"/>
      <c r="G37" s="117"/>
      <c r="H37" s="118"/>
      <c r="I37" s="116" t="s">
        <v>38</v>
      </c>
      <c r="J37" s="117"/>
      <c r="K37" s="117"/>
      <c r="L37" s="117"/>
      <c r="M37" s="118"/>
      <c r="N37" s="116" t="s">
        <v>38</v>
      </c>
      <c r="O37" s="117"/>
      <c r="P37" s="117"/>
      <c r="Q37" s="117"/>
      <c r="R37" s="118"/>
      <c r="S37" s="116" t="s">
        <v>38</v>
      </c>
      <c r="T37" s="117"/>
      <c r="U37" s="117"/>
      <c r="V37" s="117"/>
      <c r="W37" s="118"/>
      <c r="X37" s="116" t="s">
        <v>38</v>
      </c>
      <c r="Y37" s="117"/>
      <c r="Z37" s="117"/>
      <c r="AA37" s="117"/>
      <c r="AB37" s="118"/>
    </row>
    <row r="38" spans="1:28" ht="90" thickBot="1">
      <c r="A38" s="4" t="s">
        <v>1</v>
      </c>
      <c r="B38" s="5" t="s">
        <v>2</v>
      </c>
      <c r="C38" s="6" t="s">
        <v>3</v>
      </c>
      <c r="D38" s="22" t="s">
        <v>4</v>
      </c>
      <c r="E38" s="23" t="s">
        <v>5</v>
      </c>
      <c r="F38" s="23" t="s">
        <v>16</v>
      </c>
      <c r="G38" s="23" t="s">
        <v>17</v>
      </c>
      <c r="H38" s="24" t="s">
        <v>18</v>
      </c>
      <c r="I38" s="22" t="s">
        <v>4</v>
      </c>
      <c r="J38" s="23" t="s">
        <v>5</v>
      </c>
      <c r="K38" s="23" t="s">
        <v>16</v>
      </c>
      <c r="L38" s="23" t="s">
        <v>17</v>
      </c>
      <c r="M38" s="24" t="s">
        <v>18</v>
      </c>
      <c r="N38" s="22" t="s">
        <v>4</v>
      </c>
      <c r="O38" s="23" t="s">
        <v>5</v>
      </c>
      <c r="P38" s="23" t="s">
        <v>16</v>
      </c>
      <c r="Q38" s="23" t="s">
        <v>17</v>
      </c>
      <c r="R38" s="24" t="s">
        <v>18</v>
      </c>
      <c r="S38" s="22" t="s">
        <v>4</v>
      </c>
      <c r="T38" s="23" t="s">
        <v>5</v>
      </c>
      <c r="U38" s="23" t="s">
        <v>16</v>
      </c>
      <c r="V38" s="25" t="s">
        <v>17</v>
      </c>
      <c r="W38" s="26" t="s">
        <v>18</v>
      </c>
      <c r="X38" s="22" t="s">
        <v>4</v>
      </c>
      <c r="Y38" s="23" t="s">
        <v>5</v>
      </c>
      <c r="Z38" s="23" t="s">
        <v>16</v>
      </c>
      <c r="AA38" s="25" t="s">
        <v>17</v>
      </c>
      <c r="AB38" s="26" t="s">
        <v>18</v>
      </c>
    </row>
    <row r="39" spans="1:28" ht="15">
      <c r="A39" s="7" t="s">
        <v>6</v>
      </c>
      <c r="B39" s="10" t="s">
        <v>19</v>
      </c>
      <c r="C39" s="16" t="s">
        <v>28</v>
      </c>
      <c r="D39" s="160">
        <v>7392</v>
      </c>
      <c r="E39" s="28">
        <v>4928</v>
      </c>
      <c r="F39" s="28">
        <v>3448</v>
      </c>
      <c r="G39" s="36">
        <v>0</v>
      </c>
      <c r="H39" s="41">
        <v>0</v>
      </c>
      <c r="I39" s="32">
        <v>7528</v>
      </c>
      <c r="J39" s="28">
        <v>5016</v>
      </c>
      <c r="K39" s="28">
        <v>3512</v>
      </c>
      <c r="L39" s="36">
        <v>0</v>
      </c>
      <c r="M39" s="41">
        <v>0</v>
      </c>
      <c r="N39" s="27">
        <v>8608</v>
      </c>
      <c r="O39" s="28">
        <v>5736</v>
      </c>
      <c r="P39" s="28">
        <v>4016</v>
      </c>
      <c r="Q39" s="36">
        <v>0</v>
      </c>
      <c r="R39" s="38">
        <v>0</v>
      </c>
      <c r="S39" s="27">
        <v>9216</v>
      </c>
      <c r="T39" s="28">
        <v>6144</v>
      </c>
      <c r="U39" s="28">
        <v>4304</v>
      </c>
      <c r="V39" s="36">
        <v>0</v>
      </c>
      <c r="W39" s="41">
        <v>0</v>
      </c>
      <c r="X39" s="27">
        <v>7128</v>
      </c>
      <c r="Y39" s="28">
        <v>4752</v>
      </c>
      <c r="Z39" s="28">
        <v>3328</v>
      </c>
      <c r="AA39" s="36">
        <v>0</v>
      </c>
      <c r="AB39" s="41">
        <v>0</v>
      </c>
    </row>
    <row r="40" spans="1:28" ht="15">
      <c r="A40" s="8" t="s">
        <v>7</v>
      </c>
      <c r="B40" s="11" t="s">
        <v>19</v>
      </c>
      <c r="C40" s="17" t="s">
        <v>26</v>
      </c>
      <c r="D40" s="29">
        <v>7528</v>
      </c>
      <c r="E40" s="21">
        <v>5016</v>
      </c>
      <c r="F40" s="21">
        <v>3512</v>
      </c>
      <c r="G40" s="35">
        <v>0</v>
      </c>
      <c r="H40" s="42">
        <v>0</v>
      </c>
      <c r="I40" s="33">
        <v>7656</v>
      </c>
      <c r="J40" s="21">
        <v>5104</v>
      </c>
      <c r="K40" s="21">
        <v>3576</v>
      </c>
      <c r="L40" s="35">
        <v>0</v>
      </c>
      <c r="M40" s="42">
        <v>0</v>
      </c>
      <c r="N40" s="29">
        <v>8736</v>
      </c>
      <c r="O40" s="21">
        <v>5824</v>
      </c>
      <c r="P40" s="21">
        <v>4080</v>
      </c>
      <c r="Q40" s="35">
        <v>0</v>
      </c>
      <c r="R40" s="39">
        <v>0</v>
      </c>
      <c r="S40" s="29">
        <v>9360</v>
      </c>
      <c r="T40" s="21">
        <v>6240</v>
      </c>
      <c r="U40" s="21">
        <v>4368</v>
      </c>
      <c r="V40" s="35">
        <v>0</v>
      </c>
      <c r="W40" s="42">
        <v>0</v>
      </c>
      <c r="X40" s="29">
        <v>7264</v>
      </c>
      <c r="Y40" s="21">
        <v>4840</v>
      </c>
      <c r="Z40" s="21">
        <v>3392</v>
      </c>
      <c r="AA40" s="35">
        <v>0</v>
      </c>
      <c r="AB40" s="42">
        <v>0</v>
      </c>
    </row>
    <row r="41" spans="1:28" ht="15">
      <c r="A41" s="8" t="s">
        <v>8</v>
      </c>
      <c r="B41" s="11" t="s">
        <v>20</v>
      </c>
      <c r="C41" s="17" t="s">
        <v>27</v>
      </c>
      <c r="D41" s="29">
        <v>4304</v>
      </c>
      <c r="E41" s="21">
        <v>4304</v>
      </c>
      <c r="F41" s="21">
        <v>3016</v>
      </c>
      <c r="G41" s="35">
        <v>0</v>
      </c>
      <c r="H41" s="42">
        <v>0</v>
      </c>
      <c r="I41" s="33">
        <v>4480</v>
      </c>
      <c r="J41" s="21">
        <v>4480</v>
      </c>
      <c r="K41" s="21">
        <v>3136</v>
      </c>
      <c r="L41" s="35">
        <v>0</v>
      </c>
      <c r="M41" s="42">
        <v>0</v>
      </c>
      <c r="N41" s="21">
        <v>4840</v>
      </c>
      <c r="O41" s="21">
        <v>4840</v>
      </c>
      <c r="P41" s="21">
        <v>3392</v>
      </c>
      <c r="Q41" s="35">
        <v>0</v>
      </c>
      <c r="R41" s="39">
        <v>0</v>
      </c>
      <c r="S41" s="21">
        <v>5184</v>
      </c>
      <c r="T41" s="21">
        <v>5184</v>
      </c>
      <c r="U41" s="21">
        <v>3632</v>
      </c>
      <c r="V41" s="35">
        <v>0</v>
      </c>
      <c r="W41" s="42">
        <v>0</v>
      </c>
      <c r="X41" s="21">
        <v>4208</v>
      </c>
      <c r="Y41" s="21">
        <v>4208</v>
      </c>
      <c r="Z41" s="21">
        <v>2944</v>
      </c>
      <c r="AA41" s="35">
        <v>0</v>
      </c>
      <c r="AB41" s="42">
        <v>0</v>
      </c>
    </row>
    <row r="42" spans="1:28" ht="25.5">
      <c r="A42" s="8" t="s">
        <v>9</v>
      </c>
      <c r="B42" s="11" t="s">
        <v>20</v>
      </c>
      <c r="C42" s="17" t="s">
        <v>25</v>
      </c>
      <c r="D42" s="29">
        <v>4968</v>
      </c>
      <c r="E42" s="21">
        <v>3312</v>
      </c>
      <c r="F42" s="35">
        <v>0</v>
      </c>
      <c r="G42" s="35">
        <v>0</v>
      </c>
      <c r="H42" s="42">
        <v>0</v>
      </c>
      <c r="I42" s="33">
        <v>5112</v>
      </c>
      <c r="J42" s="21">
        <v>3408</v>
      </c>
      <c r="K42" s="35">
        <v>0</v>
      </c>
      <c r="L42" s="35">
        <v>0</v>
      </c>
      <c r="M42" s="42">
        <v>0</v>
      </c>
      <c r="N42" s="29">
        <v>5512</v>
      </c>
      <c r="O42" s="21">
        <v>3672</v>
      </c>
      <c r="P42" s="35">
        <v>0</v>
      </c>
      <c r="Q42" s="35">
        <v>0</v>
      </c>
      <c r="R42" s="39">
        <v>0</v>
      </c>
      <c r="S42" s="29">
        <v>5904</v>
      </c>
      <c r="T42" s="21">
        <v>3936</v>
      </c>
      <c r="U42" s="35">
        <v>0</v>
      </c>
      <c r="V42" s="35">
        <v>0</v>
      </c>
      <c r="W42" s="42">
        <v>0</v>
      </c>
      <c r="X42" s="29">
        <v>4704</v>
      </c>
      <c r="Y42" s="21">
        <v>3136</v>
      </c>
      <c r="Z42" s="35">
        <v>0</v>
      </c>
      <c r="AA42" s="35">
        <v>0</v>
      </c>
      <c r="AB42" s="42">
        <v>0</v>
      </c>
    </row>
    <row r="43" spans="1:28" ht="15">
      <c r="A43" s="8" t="s">
        <v>10</v>
      </c>
      <c r="B43" s="11" t="s">
        <v>20</v>
      </c>
      <c r="C43" s="17" t="s">
        <v>24</v>
      </c>
      <c r="D43" s="29">
        <v>5640</v>
      </c>
      <c r="E43" s="21">
        <v>3760</v>
      </c>
      <c r="F43" s="21">
        <v>2632</v>
      </c>
      <c r="G43" s="35">
        <v>0</v>
      </c>
      <c r="H43" s="42">
        <v>0</v>
      </c>
      <c r="I43" s="33">
        <v>5784</v>
      </c>
      <c r="J43" s="21">
        <v>3856</v>
      </c>
      <c r="K43" s="21">
        <v>2696</v>
      </c>
      <c r="L43" s="35">
        <v>0</v>
      </c>
      <c r="M43" s="42">
        <v>0</v>
      </c>
      <c r="N43" s="29">
        <v>6184</v>
      </c>
      <c r="O43" s="21">
        <v>4120</v>
      </c>
      <c r="P43" s="21">
        <v>2888</v>
      </c>
      <c r="Q43" s="35">
        <v>0</v>
      </c>
      <c r="R43" s="39">
        <v>0</v>
      </c>
      <c r="S43" s="29">
        <v>6624</v>
      </c>
      <c r="T43" s="21">
        <v>4416</v>
      </c>
      <c r="U43" s="21">
        <v>3088</v>
      </c>
      <c r="V43" s="35">
        <v>0</v>
      </c>
      <c r="W43" s="42">
        <v>0</v>
      </c>
      <c r="X43" s="29">
        <v>5376</v>
      </c>
      <c r="Y43" s="21">
        <v>3584</v>
      </c>
      <c r="Z43" s="21">
        <v>2512</v>
      </c>
      <c r="AA43" s="35">
        <v>0</v>
      </c>
      <c r="AB43" s="42">
        <v>0</v>
      </c>
    </row>
    <row r="44" spans="1:28" ht="15">
      <c r="A44" s="8" t="s">
        <v>11</v>
      </c>
      <c r="B44" s="11" t="s">
        <v>20</v>
      </c>
      <c r="C44" s="17" t="s">
        <v>23</v>
      </c>
      <c r="D44" s="29">
        <v>5640</v>
      </c>
      <c r="E44" s="21">
        <v>3760</v>
      </c>
      <c r="F44" s="21">
        <v>2632</v>
      </c>
      <c r="G44" s="35">
        <v>0</v>
      </c>
      <c r="H44" s="42">
        <v>0</v>
      </c>
      <c r="I44" s="33">
        <v>5784</v>
      </c>
      <c r="J44" s="21">
        <v>3856</v>
      </c>
      <c r="K44" s="21">
        <v>2696</v>
      </c>
      <c r="L44" s="35">
        <v>0</v>
      </c>
      <c r="M44" s="42">
        <v>0</v>
      </c>
      <c r="N44" s="29">
        <v>6184</v>
      </c>
      <c r="O44" s="21">
        <v>4120</v>
      </c>
      <c r="P44" s="21">
        <v>2888</v>
      </c>
      <c r="Q44" s="35">
        <v>0</v>
      </c>
      <c r="R44" s="39">
        <v>0</v>
      </c>
      <c r="S44" s="29">
        <v>6624</v>
      </c>
      <c r="T44" s="21">
        <v>4416</v>
      </c>
      <c r="U44" s="21">
        <v>3088</v>
      </c>
      <c r="V44" s="35">
        <v>0</v>
      </c>
      <c r="W44" s="42">
        <v>0</v>
      </c>
      <c r="X44" s="29">
        <v>5376</v>
      </c>
      <c r="Y44" s="21">
        <v>3584</v>
      </c>
      <c r="Z44" s="21">
        <v>2512</v>
      </c>
      <c r="AA44" s="35">
        <v>0</v>
      </c>
      <c r="AB44" s="42">
        <v>0</v>
      </c>
    </row>
    <row r="45" spans="1:28" ht="15">
      <c r="A45" s="8" t="s">
        <v>12</v>
      </c>
      <c r="B45" s="9" t="s">
        <v>21</v>
      </c>
      <c r="C45" s="17" t="s">
        <v>29</v>
      </c>
      <c r="D45" s="29">
        <v>4032</v>
      </c>
      <c r="E45" s="21">
        <v>4032</v>
      </c>
      <c r="F45" s="21">
        <v>2824</v>
      </c>
      <c r="G45" s="35">
        <v>0</v>
      </c>
      <c r="H45" s="42">
        <v>0</v>
      </c>
      <c r="I45" s="33">
        <v>4120</v>
      </c>
      <c r="J45" s="21">
        <v>4120</v>
      </c>
      <c r="K45" s="21">
        <v>2888</v>
      </c>
      <c r="L45" s="35">
        <v>0</v>
      </c>
      <c r="M45" s="42">
        <v>0</v>
      </c>
      <c r="N45" s="21">
        <v>4392</v>
      </c>
      <c r="O45" s="21">
        <v>4392</v>
      </c>
      <c r="P45" s="21">
        <v>3072</v>
      </c>
      <c r="Q45" s="35">
        <v>0</v>
      </c>
      <c r="R45" s="39">
        <v>0</v>
      </c>
      <c r="S45" s="21">
        <v>4704</v>
      </c>
      <c r="T45" s="21">
        <v>4704</v>
      </c>
      <c r="U45" s="21">
        <v>3296</v>
      </c>
      <c r="V45" s="35">
        <v>0</v>
      </c>
      <c r="W45" s="42">
        <v>0</v>
      </c>
      <c r="X45" s="21">
        <v>3944</v>
      </c>
      <c r="Y45" s="21">
        <v>3944</v>
      </c>
      <c r="Z45" s="21">
        <v>2760</v>
      </c>
      <c r="AA45" s="35">
        <v>0</v>
      </c>
      <c r="AB45" s="42">
        <v>0</v>
      </c>
    </row>
    <row r="46" spans="1:28" ht="15">
      <c r="A46" s="8" t="s">
        <v>13</v>
      </c>
      <c r="B46" s="9" t="s">
        <v>21</v>
      </c>
      <c r="C46" s="17" t="s">
        <v>30</v>
      </c>
      <c r="D46" s="29">
        <v>4576</v>
      </c>
      <c r="E46" s="21">
        <v>3048</v>
      </c>
      <c r="F46" s="35">
        <v>0</v>
      </c>
      <c r="G46" s="35">
        <v>0</v>
      </c>
      <c r="H46" s="42">
        <v>0</v>
      </c>
      <c r="I46" s="33">
        <v>4704</v>
      </c>
      <c r="J46" s="21">
        <v>3136</v>
      </c>
      <c r="K46" s="35">
        <v>0</v>
      </c>
      <c r="L46" s="35">
        <v>0</v>
      </c>
      <c r="M46" s="42">
        <v>0</v>
      </c>
      <c r="N46" s="29">
        <v>4968</v>
      </c>
      <c r="O46" s="21">
        <v>3312</v>
      </c>
      <c r="P46" s="35">
        <v>0</v>
      </c>
      <c r="Q46" s="35">
        <v>0</v>
      </c>
      <c r="R46" s="39">
        <v>0</v>
      </c>
      <c r="S46" s="29">
        <v>5328</v>
      </c>
      <c r="T46" s="21">
        <v>3552</v>
      </c>
      <c r="U46" s="35">
        <v>0</v>
      </c>
      <c r="V46" s="35">
        <v>0</v>
      </c>
      <c r="W46" s="42">
        <v>0</v>
      </c>
      <c r="X46" s="29">
        <v>4440</v>
      </c>
      <c r="Y46" s="21">
        <v>2960</v>
      </c>
      <c r="Z46" s="35">
        <v>0</v>
      </c>
      <c r="AA46" s="35">
        <v>0</v>
      </c>
      <c r="AB46" s="42">
        <v>0</v>
      </c>
    </row>
    <row r="47" spans="1:28" ht="15.75" thickBot="1">
      <c r="A47" s="8" t="s">
        <v>22</v>
      </c>
      <c r="B47" s="9" t="s">
        <v>21</v>
      </c>
      <c r="C47" s="17" t="s">
        <v>31</v>
      </c>
      <c r="D47" s="30">
        <v>4968</v>
      </c>
      <c r="E47" s="31">
        <v>3312</v>
      </c>
      <c r="F47" s="31">
        <v>2320</v>
      </c>
      <c r="G47" s="37">
        <v>0</v>
      </c>
      <c r="H47" s="43">
        <v>0</v>
      </c>
      <c r="I47" s="34">
        <v>5112</v>
      </c>
      <c r="J47" s="31">
        <v>3408</v>
      </c>
      <c r="K47" s="31">
        <v>2384</v>
      </c>
      <c r="L47" s="37">
        <v>0</v>
      </c>
      <c r="M47" s="43">
        <v>0</v>
      </c>
      <c r="N47" s="30">
        <v>5248</v>
      </c>
      <c r="O47" s="31">
        <v>3496</v>
      </c>
      <c r="P47" s="31">
        <v>2448</v>
      </c>
      <c r="Q47" s="37">
        <v>0</v>
      </c>
      <c r="R47" s="40">
        <v>0</v>
      </c>
      <c r="S47" s="30">
        <v>5616</v>
      </c>
      <c r="T47" s="31">
        <v>3744</v>
      </c>
      <c r="U47" s="31">
        <v>2624</v>
      </c>
      <c r="V47" s="37">
        <v>0</v>
      </c>
      <c r="W47" s="43">
        <v>0</v>
      </c>
      <c r="X47" s="30">
        <v>4704</v>
      </c>
      <c r="Y47" s="31">
        <v>3136</v>
      </c>
      <c r="Z47" s="31">
        <v>2192</v>
      </c>
      <c r="AA47" s="37">
        <v>0</v>
      </c>
      <c r="AB47" s="43">
        <v>0</v>
      </c>
    </row>
    <row r="48" spans="1:8" ht="15">
      <c r="A48" s="122" t="s">
        <v>32</v>
      </c>
      <c r="B48" s="122"/>
      <c r="C48" s="122"/>
      <c r="D48" s="111" t="s">
        <v>39</v>
      </c>
      <c r="E48" s="112"/>
      <c r="F48" s="112"/>
      <c r="G48" s="112"/>
      <c r="H48" s="112"/>
    </row>
    <row r="49" spans="1:3" ht="15">
      <c r="A49" s="2"/>
      <c r="B49" s="2"/>
      <c r="C49" s="2"/>
    </row>
    <row r="50" spans="1:3" ht="15">
      <c r="A50" s="3" t="s">
        <v>15</v>
      </c>
      <c r="B50" s="3"/>
      <c r="C50" s="3"/>
    </row>
    <row r="51" ht="15.75" thickBot="1"/>
    <row r="52" spans="1:28" ht="15.75" customHeight="1" thickBot="1">
      <c r="A52" s="119" t="s">
        <v>14</v>
      </c>
      <c r="B52" s="120"/>
      <c r="C52" s="121"/>
      <c r="D52" s="154" t="s">
        <v>186</v>
      </c>
      <c r="E52" s="155"/>
      <c r="F52" s="155"/>
      <c r="G52" s="155"/>
      <c r="H52" s="156"/>
      <c r="I52" s="154" t="s">
        <v>34</v>
      </c>
      <c r="J52" s="155"/>
      <c r="K52" s="155"/>
      <c r="L52" s="155"/>
      <c r="M52" s="156"/>
      <c r="N52" s="154" t="s">
        <v>184</v>
      </c>
      <c r="O52" s="155"/>
      <c r="P52" s="155"/>
      <c r="Q52" s="155"/>
      <c r="R52" s="156"/>
      <c r="S52" s="154" t="s">
        <v>185</v>
      </c>
      <c r="T52" s="155"/>
      <c r="U52" s="155"/>
      <c r="V52" s="155"/>
      <c r="W52" s="156"/>
      <c r="X52" s="157" t="s">
        <v>35</v>
      </c>
      <c r="Y52" s="158"/>
      <c r="Z52" s="158"/>
      <c r="AA52" s="158"/>
      <c r="AB52" s="159"/>
    </row>
    <row r="53" spans="1:28" ht="15.75" thickBot="1">
      <c r="A53" s="113" t="s">
        <v>0</v>
      </c>
      <c r="B53" s="114"/>
      <c r="C53" s="115"/>
      <c r="D53" s="116" t="s">
        <v>40</v>
      </c>
      <c r="E53" s="117"/>
      <c r="F53" s="117"/>
      <c r="G53" s="117"/>
      <c r="H53" s="118"/>
      <c r="I53" s="116" t="s">
        <v>40</v>
      </c>
      <c r="J53" s="117"/>
      <c r="K53" s="117"/>
      <c r="L53" s="117"/>
      <c r="M53" s="118"/>
      <c r="N53" s="116" t="s">
        <v>40</v>
      </c>
      <c r="O53" s="117"/>
      <c r="P53" s="117"/>
      <c r="Q53" s="117"/>
      <c r="R53" s="118"/>
      <c r="S53" s="116" t="s">
        <v>40</v>
      </c>
      <c r="T53" s="117"/>
      <c r="U53" s="117"/>
      <c r="V53" s="117"/>
      <c r="W53" s="118"/>
      <c r="X53" s="116" t="s">
        <v>40</v>
      </c>
      <c r="Y53" s="117"/>
      <c r="Z53" s="117"/>
      <c r="AA53" s="117"/>
      <c r="AB53" s="118"/>
    </row>
    <row r="54" spans="1:28" ht="90" thickBot="1">
      <c r="A54" s="4" t="s">
        <v>1</v>
      </c>
      <c r="B54" s="5" t="s">
        <v>2</v>
      </c>
      <c r="C54" s="6" t="s">
        <v>3</v>
      </c>
      <c r="D54" s="22" t="s">
        <v>4</v>
      </c>
      <c r="E54" s="23" t="s">
        <v>5</v>
      </c>
      <c r="F54" s="23" t="s">
        <v>16</v>
      </c>
      <c r="G54" s="23" t="s">
        <v>17</v>
      </c>
      <c r="H54" s="24" t="s">
        <v>18</v>
      </c>
      <c r="I54" s="22" t="s">
        <v>4</v>
      </c>
      <c r="J54" s="23" t="s">
        <v>5</v>
      </c>
      <c r="K54" s="23" t="s">
        <v>16</v>
      </c>
      <c r="L54" s="23" t="s">
        <v>17</v>
      </c>
      <c r="M54" s="24" t="s">
        <v>18</v>
      </c>
      <c r="N54" s="22" t="s">
        <v>4</v>
      </c>
      <c r="O54" s="23" t="s">
        <v>5</v>
      </c>
      <c r="P54" s="23" t="s">
        <v>16</v>
      </c>
      <c r="Q54" s="23" t="s">
        <v>17</v>
      </c>
      <c r="R54" s="24" t="s">
        <v>18</v>
      </c>
      <c r="S54" s="22" t="s">
        <v>4</v>
      </c>
      <c r="T54" s="23" t="s">
        <v>5</v>
      </c>
      <c r="U54" s="23" t="s">
        <v>16</v>
      </c>
      <c r="V54" s="25" t="s">
        <v>17</v>
      </c>
      <c r="W54" s="26" t="s">
        <v>18</v>
      </c>
      <c r="X54" s="22" t="s">
        <v>4</v>
      </c>
      <c r="Y54" s="23" t="s">
        <v>5</v>
      </c>
      <c r="Z54" s="23" t="s">
        <v>16</v>
      </c>
      <c r="AA54" s="25" t="s">
        <v>17</v>
      </c>
      <c r="AB54" s="26" t="s">
        <v>18</v>
      </c>
    </row>
    <row r="55" spans="1:28" ht="15">
      <c r="A55" s="7" t="s">
        <v>6</v>
      </c>
      <c r="B55" s="10" t="s">
        <v>19</v>
      </c>
      <c r="C55" s="16" t="s">
        <v>28</v>
      </c>
      <c r="D55" s="160">
        <v>7904</v>
      </c>
      <c r="E55" s="28">
        <v>5440</v>
      </c>
      <c r="F55" s="28">
        <v>3960</v>
      </c>
      <c r="G55" s="36">
        <v>0</v>
      </c>
      <c r="H55" s="41">
        <v>0</v>
      </c>
      <c r="I55" s="32">
        <v>8040</v>
      </c>
      <c r="J55" s="28">
        <v>5528</v>
      </c>
      <c r="K55" s="28">
        <v>4024</v>
      </c>
      <c r="L55" s="36">
        <v>0</v>
      </c>
      <c r="M55" s="36">
        <v>0</v>
      </c>
      <c r="N55" s="27">
        <v>9120</v>
      </c>
      <c r="O55" s="28">
        <v>6248</v>
      </c>
      <c r="P55" s="28">
        <v>4528</v>
      </c>
      <c r="Q55" s="36">
        <v>0</v>
      </c>
      <c r="R55" s="38">
        <v>0</v>
      </c>
      <c r="S55" s="27">
        <v>9728</v>
      </c>
      <c r="T55" s="28">
        <v>6656</v>
      </c>
      <c r="U55" s="28">
        <v>4816</v>
      </c>
      <c r="V55" s="36">
        <v>0</v>
      </c>
      <c r="W55" s="41">
        <v>0</v>
      </c>
      <c r="X55" s="27">
        <v>7640</v>
      </c>
      <c r="Y55" s="28">
        <v>5264</v>
      </c>
      <c r="Z55" s="28">
        <v>3840</v>
      </c>
      <c r="AA55" s="36">
        <v>0</v>
      </c>
      <c r="AB55" s="41">
        <v>0</v>
      </c>
    </row>
    <row r="56" spans="1:28" ht="15">
      <c r="A56" s="8" t="s">
        <v>7</v>
      </c>
      <c r="B56" s="11" t="s">
        <v>19</v>
      </c>
      <c r="C56" s="17" t="s">
        <v>26</v>
      </c>
      <c r="D56" s="29">
        <v>8040</v>
      </c>
      <c r="E56" s="21">
        <v>5528</v>
      </c>
      <c r="F56" s="21">
        <v>4024</v>
      </c>
      <c r="G56" s="35">
        <v>0</v>
      </c>
      <c r="H56" s="42">
        <v>0</v>
      </c>
      <c r="I56" s="33">
        <v>8168</v>
      </c>
      <c r="J56" s="21">
        <v>5616</v>
      </c>
      <c r="K56" s="21">
        <v>4088</v>
      </c>
      <c r="L56" s="35">
        <v>0</v>
      </c>
      <c r="M56" s="35">
        <v>0</v>
      </c>
      <c r="N56" s="29">
        <v>9248</v>
      </c>
      <c r="O56" s="21">
        <v>6336</v>
      </c>
      <c r="P56" s="21">
        <v>4592</v>
      </c>
      <c r="Q56" s="35">
        <v>0</v>
      </c>
      <c r="R56" s="39">
        <v>0</v>
      </c>
      <c r="S56" s="29">
        <v>9872</v>
      </c>
      <c r="T56" s="21">
        <v>6752</v>
      </c>
      <c r="U56" s="21">
        <v>4880</v>
      </c>
      <c r="V56" s="35">
        <v>0</v>
      </c>
      <c r="W56" s="42">
        <v>0</v>
      </c>
      <c r="X56" s="29">
        <v>7776</v>
      </c>
      <c r="Y56" s="21">
        <v>5352</v>
      </c>
      <c r="Z56" s="21">
        <v>3904</v>
      </c>
      <c r="AA56" s="35">
        <v>0</v>
      </c>
      <c r="AB56" s="42">
        <v>0</v>
      </c>
    </row>
    <row r="57" spans="1:28" ht="15">
      <c r="A57" s="8" t="s">
        <v>8</v>
      </c>
      <c r="B57" s="11" t="s">
        <v>20</v>
      </c>
      <c r="C57" s="17" t="s">
        <v>27</v>
      </c>
      <c r="D57" s="29">
        <v>4816</v>
      </c>
      <c r="E57" s="21">
        <v>4816</v>
      </c>
      <c r="F57" s="21">
        <v>3528</v>
      </c>
      <c r="G57" s="35">
        <v>0</v>
      </c>
      <c r="H57" s="42">
        <v>0</v>
      </c>
      <c r="I57" s="21">
        <v>4992</v>
      </c>
      <c r="J57" s="21">
        <v>4992</v>
      </c>
      <c r="K57" s="21">
        <v>3648</v>
      </c>
      <c r="L57" s="35">
        <v>0</v>
      </c>
      <c r="M57" s="35">
        <v>0</v>
      </c>
      <c r="N57" s="29">
        <v>5352</v>
      </c>
      <c r="O57" s="21">
        <v>5352</v>
      </c>
      <c r="P57" s="21">
        <v>3904</v>
      </c>
      <c r="Q57" s="35">
        <v>0</v>
      </c>
      <c r="R57" s="39">
        <v>0</v>
      </c>
      <c r="S57" s="29">
        <v>5696</v>
      </c>
      <c r="T57" s="21">
        <v>5696</v>
      </c>
      <c r="U57" s="21">
        <v>4144</v>
      </c>
      <c r="V57" s="35">
        <v>0</v>
      </c>
      <c r="W57" s="42">
        <v>0</v>
      </c>
      <c r="X57" s="29">
        <v>4720</v>
      </c>
      <c r="Y57" s="21">
        <v>4720</v>
      </c>
      <c r="Z57" s="21">
        <v>3456</v>
      </c>
      <c r="AA57" s="35">
        <v>0</v>
      </c>
      <c r="AB57" s="42">
        <v>0</v>
      </c>
    </row>
    <row r="58" spans="1:28" ht="25.5">
      <c r="A58" s="8" t="s">
        <v>9</v>
      </c>
      <c r="B58" s="11" t="s">
        <v>20</v>
      </c>
      <c r="C58" s="17" t="s">
        <v>25</v>
      </c>
      <c r="D58" s="29">
        <v>5480</v>
      </c>
      <c r="E58" s="21">
        <v>3824</v>
      </c>
      <c r="F58" s="35">
        <v>0</v>
      </c>
      <c r="G58" s="35">
        <v>0</v>
      </c>
      <c r="H58" s="42">
        <v>0</v>
      </c>
      <c r="I58" s="33">
        <v>5624</v>
      </c>
      <c r="J58" s="21">
        <v>3920</v>
      </c>
      <c r="K58" s="35">
        <v>0</v>
      </c>
      <c r="L58" s="35">
        <v>0</v>
      </c>
      <c r="M58" s="35">
        <v>0</v>
      </c>
      <c r="N58" s="29">
        <v>6024</v>
      </c>
      <c r="O58" s="21">
        <v>4184</v>
      </c>
      <c r="P58" s="35">
        <v>0</v>
      </c>
      <c r="Q58" s="35">
        <v>0</v>
      </c>
      <c r="R58" s="39">
        <v>0</v>
      </c>
      <c r="S58" s="29">
        <v>6416</v>
      </c>
      <c r="T58" s="21">
        <v>4448</v>
      </c>
      <c r="U58" s="35">
        <v>0</v>
      </c>
      <c r="V58" s="35">
        <v>0</v>
      </c>
      <c r="W58" s="42">
        <v>0</v>
      </c>
      <c r="X58" s="29">
        <v>5216</v>
      </c>
      <c r="Y58" s="21">
        <v>3648</v>
      </c>
      <c r="Z58" s="35">
        <v>0</v>
      </c>
      <c r="AA58" s="35">
        <v>0</v>
      </c>
      <c r="AB58" s="42">
        <v>0</v>
      </c>
    </row>
    <row r="59" spans="1:28" ht="15">
      <c r="A59" s="8" t="s">
        <v>10</v>
      </c>
      <c r="B59" s="11" t="s">
        <v>20</v>
      </c>
      <c r="C59" s="17" t="s">
        <v>24</v>
      </c>
      <c r="D59" s="29">
        <v>6152</v>
      </c>
      <c r="E59" s="21">
        <v>4272</v>
      </c>
      <c r="F59" s="21">
        <v>3144</v>
      </c>
      <c r="G59" s="35">
        <v>0</v>
      </c>
      <c r="H59" s="42">
        <v>0</v>
      </c>
      <c r="I59" s="33">
        <v>6296</v>
      </c>
      <c r="J59" s="21">
        <v>4368</v>
      </c>
      <c r="K59" s="21">
        <v>3208</v>
      </c>
      <c r="L59" s="35">
        <v>0</v>
      </c>
      <c r="M59" s="35">
        <v>0</v>
      </c>
      <c r="N59" s="29">
        <v>6696</v>
      </c>
      <c r="O59" s="21">
        <v>4632</v>
      </c>
      <c r="P59" s="21">
        <v>3400</v>
      </c>
      <c r="Q59" s="35">
        <v>0</v>
      </c>
      <c r="R59" s="39">
        <v>0</v>
      </c>
      <c r="S59" s="29">
        <v>7136</v>
      </c>
      <c r="T59" s="21">
        <v>4928</v>
      </c>
      <c r="U59" s="21">
        <v>3600</v>
      </c>
      <c r="V59" s="35">
        <v>0</v>
      </c>
      <c r="W59" s="42">
        <v>0</v>
      </c>
      <c r="X59" s="29">
        <v>5888</v>
      </c>
      <c r="Y59" s="21">
        <v>4096</v>
      </c>
      <c r="Z59" s="21">
        <v>3024</v>
      </c>
      <c r="AA59" s="35">
        <v>0</v>
      </c>
      <c r="AB59" s="42">
        <v>0</v>
      </c>
    </row>
    <row r="60" spans="1:28" ht="15">
      <c r="A60" s="8" t="s">
        <v>11</v>
      </c>
      <c r="B60" s="11" t="s">
        <v>20</v>
      </c>
      <c r="C60" s="17" t="s">
        <v>23</v>
      </c>
      <c r="D60" s="29">
        <v>6152</v>
      </c>
      <c r="E60" s="21">
        <v>4272</v>
      </c>
      <c r="F60" s="21">
        <v>3144</v>
      </c>
      <c r="G60" s="35">
        <v>0</v>
      </c>
      <c r="H60" s="42">
        <v>0</v>
      </c>
      <c r="I60" s="33">
        <v>6296</v>
      </c>
      <c r="J60" s="21">
        <v>4368</v>
      </c>
      <c r="K60" s="21">
        <v>3208</v>
      </c>
      <c r="L60" s="35">
        <v>0</v>
      </c>
      <c r="M60" s="35">
        <v>0</v>
      </c>
      <c r="N60" s="29">
        <v>6696</v>
      </c>
      <c r="O60" s="21">
        <v>4632</v>
      </c>
      <c r="P60" s="21">
        <v>3400</v>
      </c>
      <c r="Q60" s="35">
        <v>0</v>
      </c>
      <c r="R60" s="39">
        <v>0</v>
      </c>
      <c r="S60" s="29">
        <v>7136</v>
      </c>
      <c r="T60" s="21">
        <v>4928</v>
      </c>
      <c r="U60" s="21">
        <v>3600</v>
      </c>
      <c r="V60" s="35">
        <v>0</v>
      </c>
      <c r="W60" s="42">
        <v>0</v>
      </c>
      <c r="X60" s="29">
        <v>5888</v>
      </c>
      <c r="Y60" s="21">
        <v>4096</v>
      </c>
      <c r="Z60" s="21">
        <v>3024</v>
      </c>
      <c r="AA60" s="35">
        <v>0</v>
      </c>
      <c r="AB60" s="42">
        <v>0</v>
      </c>
    </row>
    <row r="61" spans="1:28" ht="15">
      <c r="A61" s="8" t="s">
        <v>12</v>
      </c>
      <c r="B61" s="9" t="s">
        <v>21</v>
      </c>
      <c r="C61" s="17" t="s">
        <v>29</v>
      </c>
      <c r="D61" s="29">
        <v>4544</v>
      </c>
      <c r="E61" s="21">
        <v>4544</v>
      </c>
      <c r="F61" s="21">
        <v>3336</v>
      </c>
      <c r="G61" s="35">
        <v>0</v>
      </c>
      <c r="H61" s="42">
        <v>0</v>
      </c>
      <c r="I61" s="21">
        <v>4632</v>
      </c>
      <c r="J61" s="21">
        <v>4632</v>
      </c>
      <c r="K61" s="21">
        <v>3400</v>
      </c>
      <c r="L61" s="35">
        <v>0</v>
      </c>
      <c r="M61" s="35">
        <v>0</v>
      </c>
      <c r="N61" s="29">
        <v>4904</v>
      </c>
      <c r="O61" s="21">
        <v>4904</v>
      </c>
      <c r="P61" s="21">
        <v>3584</v>
      </c>
      <c r="Q61" s="35">
        <v>0</v>
      </c>
      <c r="R61" s="39">
        <v>0</v>
      </c>
      <c r="S61" s="29">
        <v>5216</v>
      </c>
      <c r="T61" s="21">
        <v>5216</v>
      </c>
      <c r="U61" s="21">
        <v>3808</v>
      </c>
      <c r="V61" s="35">
        <v>0</v>
      </c>
      <c r="W61" s="42">
        <v>0</v>
      </c>
      <c r="X61" s="29">
        <v>4456</v>
      </c>
      <c r="Y61" s="21">
        <v>4456</v>
      </c>
      <c r="Z61" s="21">
        <v>3272</v>
      </c>
      <c r="AA61" s="35">
        <v>0</v>
      </c>
      <c r="AB61" s="42">
        <v>0</v>
      </c>
    </row>
    <row r="62" spans="1:28" ht="15">
      <c r="A62" s="8" t="s">
        <v>13</v>
      </c>
      <c r="B62" s="9" t="s">
        <v>21</v>
      </c>
      <c r="C62" s="17" t="s">
        <v>30</v>
      </c>
      <c r="D62" s="29">
        <v>5088</v>
      </c>
      <c r="E62" s="21">
        <v>3560</v>
      </c>
      <c r="F62" s="35">
        <v>0</v>
      </c>
      <c r="G62" s="35">
        <v>0</v>
      </c>
      <c r="H62" s="42">
        <v>0</v>
      </c>
      <c r="I62" s="33">
        <v>5216</v>
      </c>
      <c r="J62" s="21">
        <v>3648</v>
      </c>
      <c r="K62" s="35">
        <v>0</v>
      </c>
      <c r="L62" s="35">
        <v>0</v>
      </c>
      <c r="M62" s="35">
        <v>0</v>
      </c>
      <c r="N62" s="29">
        <v>5480</v>
      </c>
      <c r="O62" s="21">
        <v>3824</v>
      </c>
      <c r="P62" s="35">
        <v>0</v>
      </c>
      <c r="Q62" s="35">
        <v>0</v>
      </c>
      <c r="R62" s="39">
        <v>0</v>
      </c>
      <c r="S62" s="29">
        <v>5840</v>
      </c>
      <c r="T62" s="21">
        <v>4064</v>
      </c>
      <c r="U62" s="35">
        <v>0</v>
      </c>
      <c r="V62" s="35">
        <v>0</v>
      </c>
      <c r="W62" s="42">
        <v>0</v>
      </c>
      <c r="X62" s="29">
        <v>4952</v>
      </c>
      <c r="Y62" s="21">
        <v>3472</v>
      </c>
      <c r="Z62" s="35">
        <v>0</v>
      </c>
      <c r="AA62" s="35">
        <v>0</v>
      </c>
      <c r="AB62" s="42">
        <v>0</v>
      </c>
    </row>
    <row r="63" spans="1:28" ht="15.75" thickBot="1">
      <c r="A63" s="12" t="s">
        <v>22</v>
      </c>
      <c r="B63" s="13" t="s">
        <v>21</v>
      </c>
      <c r="C63" s="18" t="s">
        <v>31</v>
      </c>
      <c r="D63" s="30">
        <v>5480</v>
      </c>
      <c r="E63" s="31">
        <v>3824</v>
      </c>
      <c r="F63" s="31">
        <v>2832</v>
      </c>
      <c r="G63" s="37">
        <v>0</v>
      </c>
      <c r="H63" s="43">
        <v>0</v>
      </c>
      <c r="I63" s="34">
        <v>5624</v>
      </c>
      <c r="J63" s="31">
        <v>3920</v>
      </c>
      <c r="K63" s="31">
        <v>2896</v>
      </c>
      <c r="L63" s="37">
        <v>0</v>
      </c>
      <c r="M63" s="37">
        <v>0</v>
      </c>
      <c r="N63" s="30">
        <v>5760</v>
      </c>
      <c r="O63" s="31">
        <v>4008</v>
      </c>
      <c r="P63" s="31">
        <v>2960</v>
      </c>
      <c r="Q63" s="37">
        <v>0</v>
      </c>
      <c r="R63" s="40">
        <v>0</v>
      </c>
      <c r="S63" s="30">
        <v>6128</v>
      </c>
      <c r="T63" s="31">
        <v>4256</v>
      </c>
      <c r="U63" s="31">
        <v>3136</v>
      </c>
      <c r="V63" s="37">
        <v>0</v>
      </c>
      <c r="W63" s="43">
        <v>0</v>
      </c>
      <c r="X63" s="30">
        <v>5216</v>
      </c>
      <c r="Y63" s="31">
        <v>3648</v>
      </c>
      <c r="Z63" s="31">
        <v>2704</v>
      </c>
      <c r="AA63" s="37">
        <v>0</v>
      </c>
      <c r="AB63" s="43">
        <v>0</v>
      </c>
    </row>
    <row r="64" spans="1:8" ht="15">
      <c r="A64" s="110" t="s">
        <v>32</v>
      </c>
      <c r="B64" s="110"/>
      <c r="C64" s="110"/>
      <c r="D64" s="111" t="s">
        <v>39</v>
      </c>
      <c r="E64" s="112"/>
      <c r="F64" s="112"/>
      <c r="G64" s="112"/>
      <c r="H64" s="112"/>
    </row>
    <row r="65" spans="1:3" ht="15">
      <c r="A65" s="2"/>
      <c r="B65" s="2"/>
      <c r="C65" s="2"/>
    </row>
    <row r="66" spans="1:3" ht="15">
      <c r="A66" s="3" t="s">
        <v>15</v>
      </c>
      <c r="B66" s="3"/>
      <c r="C66" s="3"/>
    </row>
    <row r="67" ht="15.75" thickBot="1"/>
    <row r="68" spans="1:28" ht="15.75" customHeight="1" thickBot="1">
      <c r="A68" s="119" t="s">
        <v>14</v>
      </c>
      <c r="B68" s="120"/>
      <c r="C68" s="121"/>
      <c r="D68" s="154" t="s">
        <v>186</v>
      </c>
      <c r="E68" s="155"/>
      <c r="F68" s="155"/>
      <c r="G68" s="155"/>
      <c r="H68" s="156"/>
      <c r="I68" s="154" t="s">
        <v>34</v>
      </c>
      <c r="J68" s="155"/>
      <c r="K68" s="155"/>
      <c r="L68" s="155"/>
      <c r="M68" s="156"/>
      <c r="N68" s="154" t="s">
        <v>184</v>
      </c>
      <c r="O68" s="155"/>
      <c r="P68" s="155"/>
      <c r="Q68" s="155"/>
      <c r="R68" s="156"/>
      <c r="S68" s="154" t="s">
        <v>185</v>
      </c>
      <c r="T68" s="155"/>
      <c r="U68" s="155"/>
      <c r="V68" s="155"/>
      <c r="W68" s="156"/>
      <c r="X68" s="157" t="s">
        <v>35</v>
      </c>
      <c r="Y68" s="158"/>
      <c r="Z68" s="158"/>
      <c r="AA68" s="158"/>
      <c r="AB68" s="159"/>
    </row>
    <row r="69" spans="1:28" ht="15.75" thickBot="1">
      <c r="A69" s="113" t="s">
        <v>0</v>
      </c>
      <c r="B69" s="114"/>
      <c r="C69" s="115"/>
      <c r="D69" s="116" t="s">
        <v>41</v>
      </c>
      <c r="E69" s="117"/>
      <c r="F69" s="117"/>
      <c r="G69" s="117"/>
      <c r="H69" s="118"/>
      <c r="I69" s="116" t="s">
        <v>41</v>
      </c>
      <c r="J69" s="117"/>
      <c r="K69" s="117"/>
      <c r="L69" s="117"/>
      <c r="M69" s="118"/>
      <c r="N69" s="116" t="s">
        <v>41</v>
      </c>
      <c r="O69" s="117"/>
      <c r="P69" s="117"/>
      <c r="Q69" s="117"/>
      <c r="R69" s="118"/>
      <c r="S69" s="116" t="s">
        <v>41</v>
      </c>
      <c r="T69" s="117"/>
      <c r="U69" s="117"/>
      <c r="V69" s="117"/>
      <c r="W69" s="118"/>
      <c r="X69" s="116" t="s">
        <v>41</v>
      </c>
      <c r="Y69" s="117"/>
      <c r="Z69" s="117"/>
      <c r="AA69" s="117"/>
      <c r="AB69" s="118"/>
    </row>
    <row r="70" spans="1:28" ht="90" thickBot="1">
      <c r="A70" s="4" t="s">
        <v>1</v>
      </c>
      <c r="B70" s="5" t="s">
        <v>2</v>
      </c>
      <c r="C70" s="6" t="s">
        <v>3</v>
      </c>
      <c r="D70" s="22" t="s">
        <v>4</v>
      </c>
      <c r="E70" s="23" t="s">
        <v>5</v>
      </c>
      <c r="F70" s="23" t="s">
        <v>16</v>
      </c>
      <c r="G70" s="23" t="s">
        <v>17</v>
      </c>
      <c r="H70" s="24" t="s">
        <v>18</v>
      </c>
      <c r="I70" s="22" t="s">
        <v>4</v>
      </c>
      <c r="J70" s="23" t="s">
        <v>5</v>
      </c>
      <c r="K70" s="23" t="s">
        <v>16</v>
      </c>
      <c r="L70" s="23" t="s">
        <v>17</v>
      </c>
      <c r="M70" s="24" t="s">
        <v>18</v>
      </c>
      <c r="N70" s="22" t="s">
        <v>4</v>
      </c>
      <c r="O70" s="23" t="s">
        <v>5</v>
      </c>
      <c r="P70" s="23" t="s">
        <v>16</v>
      </c>
      <c r="Q70" s="23" t="s">
        <v>17</v>
      </c>
      <c r="R70" s="24" t="s">
        <v>18</v>
      </c>
      <c r="S70" s="22" t="s">
        <v>4</v>
      </c>
      <c r="T70" s="23" t="s">
        <v>5</v>
      </c>
      <c r="U70" s="23" t="s">
        <v>16</v>
      </c>
      <c r="V70" s="25" t="s">
        <v>17</v>
      </c>
      <c r="W70" s="26" t="s">
        <v>18</v>
      </c>
      <c r="X70" s="22" t="s">
        <v>4</v>
      </c>
      <c r="Y70" s="23" t="s">
        <v>5</v>
      </c>
      <c r="Z70" s="23" t="s">
        <v>16</v>
      </c>
      <c r="AA70" s="25" t="s">
        <v>17</v>
      </c>
      <c r="AB70" s="26" t="s">
        <v>18</v>
      </c>
    </row>
    <row r="71" spans="1:28" ht="15">
      <c r="A71" s="7" t="s">
        <v>6</v>
      </c>
      <c r="B71" s="10" t="s">
        <v>19</v>
      </c>
      <c r="C71" s="16" t="s">
        <v>28</v>
      </c>
      <c r="D71" s="160">
        <v>7904</v>
      </c>
      <c r="E71" s="28">
        <v>5440</v>
      </c>
      <c r="F71" s="28">
        <v>3960</v>
      </c>
      <c r="G71" s="36">
        <v>0</v>
      </c>
      <c r="H71" s="41">
        <v>0</v>
      </c>
      <c r="I71" s="32">
        <v>8040</v>
      </c>
      <c r="J71" s="28">
        <v>5528</v>
      </c>
      <c r="K71" s="28">
        <v>4024</v>
      </c>
      <c r="L71" s="36">
        <v>0</v>
      </c>
      <c r="M71" s="36">
        <v>0</v>
      </c>
      <c r="N71" s="27">
        <v>9120</v>
      </c>
      <c r="O71" s="28">
        <v>6248</v>
      </c>
      <c r="P71" s="28">
        <v>4528</v>
      </c>
      <c r="Q71" s="36">
        <v>0</v>
      </c>
      <c r="R71" s="38">
        <v>0</v>
      </c>
      <c r="S71" s="27">
        <v>9728</v>
      </c>
      <c r="T71" s="28">
        <v>6656</v>
      </c>
      <c r="U71" s="28">
        <v>4816</v>
      </c>
      <c r="V71" s="36">
        <v>0</v>
      </c>
      <c r="W71" s="41">
        <v>0</v>
      </c>
      <c r="X71" s="27">
        <v>7640</v>
      </c>
      <c r="Y71" s="28">
        <v>5264</v>
      </c>
      <c r="Z71" s="28">
        <v>3840</v>
      </c>
      <c r="AA71" s="36">
        <v>0</v>
      </c>
      <c r="AB71" s="41">
        <v>0</v>
      </c>
    </row>
    <row r="72" spans="1:28" ht="15">
      <c r="A72" s="8" t="s">
        <v>7</v>
      </c>
      <c r="B72" s="11" t="s">
        <v>19</v>
      </c>
      <c r="C72" s="17" t="s">
        <v>26</v>
      </c>
      <c r="D72" s="29">
        <v>8040</v>
      </c>
      <c r="E72" s="21">
        <v>5528</v>
      </c>
      <c r="F72" s="21">
        <v>4024</v>
      </c>
      <c r="G72" s="35">
        <v>0</v>
      </c>
      <c r="H72" s="42">
        <v>0</v>
      </c>
      <c r="I72" s="33">
        <v>8168</v>
      </c>
      <c r="J72" s="21">
        <v>5616</v>
      </c>
      <c r="K72" s="21">
        <v>4088</v>
      </c>
      <c r="L72" s="35">
        <v>0</v>
      </c>
      <c r="M72" s="35">
        <v>0</v>
      </c>
      <c r="N72" s="29">
        <v>9248</v>
      </c>
      <c r="O72" s="21">
        <v>6336</v>
      </c>
      <c r="P72" s="21">
        <v>4592</v>
      </c>
      <c r="Q72" s="35">
        <v>0</v>
      </c>
      <c r="R72" s="39">
        <v>0</v>
      </c>
      <c r="S72" s="29">
        <v>9872</v>
      </c>
      <c r="T72" s="21">
        <v>6752</v>
      </c>
      <c r="U72" s="21">
        <v>4880</v>
      </c>
      <c r="V72" s="35">
        <v>0</v>
      </c>
      <c r="W72" s="42">
        <v>0</v>
      </c>
      <c r="X72" s="29">
        <v>7776</v>
      </c>
      <c r="Y72" s="21">
        <v>5352</v>
      </c>
      <c r="Z72" s="21">
        <v>3904</v>
      </c>
      <c r="AA72" s="35">
        <v>0</v>
      </c>
      <c r="AB72" s="42">
        <v>0</v>
      </c>
    </row>
    <row r="73" spans="1:28" ht="15">
      <c r="A73" s="8" t="s">
        <v>8</v>
      </c>
      <c r="B73" s="11" t="s">
        <v>20</v>
      </c>
      <c r="C73" s="17" t="s">
        <v>27</v>
      </c>
      <c r="D73" s="29">
        <v>4816</v>
      </c>
      <c r="E73" s="21">
        <v>4816</v>
      </c>
      <c r="F73" s="21">
        <v>3528</v>
      </c>
      <c r="G73" s="35">
        <v>0</v>
      </c>
      <c r="H73" s="42">
        <v>0</v>
      </c>
      <c r="I73" s="21">
        <v>4992</v>
      </c>
      <c r="J73" s="21">
        <v>4992</v>
      </c>
      <c r="K73" s="21">
        <v>3648</v>
      </c>
      <c r="L73" s="35">
        <v>0</v>
      </c>
      <c r="M73" s="35">
        <v>0</v>
      </c>
      <c r="N73" s="29">
        <v>5352</v>
      </c>
      <c r="O73" s="21">
        <v>5352</v>
      </c>
      <c r="P73" s="21">
        <v>3904</v>
      </c>
      <c r="Q73" s="35">
        <v>0</v>
      </c>
      <c r="R73" s="39">
        <v>0</v>
      </c>
      <c r="S73" s="29">
        <v>5696</v>
      </c>
      <c r="T73" s="21">
        <v>5696</v>
      </c>
      <c r="U73" s="21">
        <v>4144</v>
      </c>
      <c r="V73" s="35">
        <v>0</v>
      </c>
      <c r="W73" s="42">
        <v>0</v>
      </c>
      <c r="X73" s="29">
        <v>4720</v>
      </c>
      <c r="Y73" s="21">
        <v>4720</v>
      </c>
      <c r="Z73" s="21">
        <v>3456</v>
      </c>
      <c r="AA73" s="35">
        <v>0</v>
      </c>
      <c r="AB73" s="42">
        <v>0</v>
      </c>
    </row>
    <row r="74" spans="1:28" ht="25.5">
      <c r="A74" s="8" t="s">
        <v>9</v>
      </c>
      <c r="B74" s="11" t="s">
        <v>20</v>
      </c>
      <c r="C74" s="17" t="s">
        <v>25</v>
      </c>
      <c r="D74" s="29">
        <v>5480</v>
      </c>
      <c r="E74" s="21">
        <v>3824</v>
      </c>
      <c r="F74" s="35">
        <v>0</v>
      </c>
      <c r="G74" s="35">
        <v>0</v>
      </c>
      <c r="H74" s="42">
        <v>0</v>
      </c>
      <c r="I74" s="33">
        <v>5624</v>
      </c>
      <c r="J74" s="21">
        <v>3920</v>
      </c>
      <c r="K74" s="35">
        <v>0</v>
      </c>
      <c r="L74" s="35">
        <v>0</v>
      </c>
      <c r="M74" s="35">
        <v>0</v>
      </c>
      <c r="N74" s="29">
        <v>6024</v>
      </c>
      <c r="O74" s="21">
        <v>4184</v>
      </c>
      <c r="P74" s="35">
        <v>0</v>
      </c>
      <c r="Q74" s="35">
        <v>0</v>
      </c>
      <c r="R74" s="39">
        <v>0</v>
      </c>
      <c r="S74" s="29">
        <v>6416</v>
      </c>
      <c r="T74" s="21">
        <v>4448</v>
      </c>
      <c r="U74" s="35">
        <v>0</v>
      </c>
      <c r="V74" s="35">
        <v>0</v>
      </c>
      <c r="W74" s="42">
        <v>0</v>
      </c>
      <c r="X74" s="29">
        <v>5216</v>
      </c>
      <c r="Y74" s="21">
        <v>3648</v>
      </c>
      <c r="Z74" s="35">
        <v>0</v>
      </c>
      <c r="AA74" s="35">
        <v>0</v>
      </c>
      <c r="AB74" s="42">
        <v>0</v>
      </c>
    </row>
    <row r="75" spans="1:28" ht="15">
      <c r="A75" s="8" t="s">
        <v>10</v>
      </c>
      <c r="B75" s="11" t="s">
        <v>20</v>
      </c>
      <c r="C75" s="17" t="s">
        <v>24</v>
      </c>
      <c r="D75" s="29">
        <v>6152</v>
      </c>
      <c r="E75" s="21">
        <v>4272</v>
      </c>
      <c r="F75" s="21">
        <v>3144</v>
      </c>
      <c r="G75" s="35">
        <v>0</v>
      </c>
      <c r="H75" s="42">
        <v>0</v>
      </c>
      <c r="I75" s="33">
        <v>6296</v>
      </c>
      <c r="J75" s="21">
        <v>4368</v>
      </c>
      <c r="K75" s="21">
        <v>3208</v>
      </c>
      <c r="L75" s="35">
        <v>0</v>
      </c>
      <c r="M75" s="35">
        <v>0</v>
      </c>
      <c r="N75" s="29">
        <v>6696</v>
      </c>
      <c r="O75" s="21">
        <v>4632</v>
      </c>
      <c r="P75" s="21">
        <v>3400</v>
      </c>
      <c r="Q75" s="35">
        <v>0</v>
      </c>
      <c r="R75" s="39">
        <v>0</v>
      </c>
      <c r="S75" s="29">
        <v>7136</v>
      </c>
      <c r="T75" s="21">
        <v>4928</v>
      </c>
      <c r="U75" s="21">
        <v>3600</v>
      </c>
      <c r="V75" s="35">
        <v>0</v>
      </c>
      <c r="W75" s="42">
        <v>0</v>
      </c>
      <c r="X75" s="29">
        <v>5888</v>
      </c>
      <c r="Y75" s="21">
        <v>4096</v>
      </c>
      <c r="Z75" s="21">
        <v>3024</v>
      </c>
      <c r="AA75" s="35">
        <v>0</v>
      </c>
      <c r="AB75" s="42">
        <v>0</v>
      </c>
    </row>
    <row r="76" spans="1:28" ht="15">
      <c r="A76" s="8" t="s">
        <v>11</v>
      </c>
      <c r="B76" s="11" t="s">
        <v>20</v>
      </c>
      <c r="C76" s="17" t="s">
        <v>23</v>
      </c>
      <c r="D76" s="29">
        <v>6152</v>
      </c>
      <c r="E76" s="21">
        <v>4272</v>
      </c>
      <c r="F76" s="21">
        <v>3144</v>
      </c>
      <c r="G76" s="35">
        <v>0</v>
      </c>
      <c r="H76" s="42">
        <v>0</v>
      </c>
      <c r="I76" s="33">
        <v>6296</v>
      </c>
      <c r="J76" s="21">
        <v>4368</v>
      </c>
      <c r="K76" s="21">
        <v>3208</v>
      </c>
      <c r="L76" s="35">
        <v>0</v>
      </c>
      <c r="M76" s="35">
        <v>0</v>
      </c>
      <c r="N76" s="29">
        <v>6696</v>
      </c>
      <c r="O76" s="21">
        <v>4632</v>
      </c>
      <c r="P76" s="21">
        <v>3400</v>
      </c>
      <c r="Q76" s="35">
        <v>0</v>
      </c>
      <c r="R76" s="39">
        <v>0</v>
      </c>
      <c r="S76" s="29">
        <v>7136</v>
      </c>
      <c r="T76" s="21">
        <v>4928</v>
      </c>
      <c r="U76" s="21">
        <v>3600</v>
      </c>
      <c r="V76" s="35">
        <v>0</v>
      </c>
      <c r="W76" s="42">
        <v>0</v>
      </c>
      <c r="X76" s="29">
        <v>5888</v>
      </c>
      <c r="Y76" s="21">
        <v>4096</v>
      </c>
      <c r="Z76" s="21">
        <v>3024</v>
      </c>
      <c r="AA76" s="35">
        <v>0</v>
      </c>
      <c r="AB76" s="42">
        <v>0</v>
      </c>
    </row>
    <row r="77" spans="1:28" ht="15">
      <c r="A77" s="8" t="s">
        <v>12</v>
      </c>
      <c r="B77" s="9" t="s">
        <v>21</v>
      </c>
      <c r="C77" s="17" t="s">
        <v>29</v>
      </c>
      <c r="D77" s="29">
        <v>4544</v>
      </c>
      <c r="E77" s="21">
        <v>4544</v>
      </c>
      <c r="F77" s="21">
        <v>3336</v>
      </c>
      <c r="G77" s="35">
        <v>0</v>
      </c>
      <c r="H77" s="42">
        <v>0</v>
      </c>
      <c r="I77" s="21">
        <v>4632</v>
      </c>
      <c r="J77" s="21">
        <v>4632</v>
      </c>
      <c r="K77" s="21">
        <v>3400</v>
      </c>
      <c r="L77" s="35">
        <v>0</v>
      </c>
      <c r="M77" s="35">
        <v>0</v>
      </c>
      <c r="N77" s="29">
        <v>4904</v>
      </c>
      <c r="O77" s="21">
        <v>4904</v>
      </c>
      <c r="P77" s="21">
        <v>3584</v>
      </c>
      <c r="Q77" s="35">
        <v>0</v>
      </c>
      <c r="R77" s="39">
        <v>0</v>
      </c>
      <c r="S77" s="29">
        <v>5216</v>
      </c>
      <c r="T77" s="21">
        <v>5216</v>
      </c>
      <c r="U77" s="21">
        <v>3808</v>
      </c>
      <c r="V77" s="35">
        <v>0</v>
      </c>
      <c r="W77" s="42">
        <v>0</v>
      </c>
      <c r="X77" s="29">
        <v>4456</v>
      </c>
      <c r="Y77" s="21">
        <v>4456</v>
      </c>
      <c r="Z77" s="21">
        <v>3272</v>
      </c>
      <c r="AA77" s="35">
        <v>0</v>
      </c>
      <c r="AB77" s="42">
        <v>0</v>
      </c>
    </row>
    <row r="78" spans="1:28" ht="15">
      <c r="A78" s="8" t="s">
        <v>13</v>
      </c>
      <c r="B78" s="9" t="s">
        <v>21</v>
      </c>
      <c r="C78" s="17" t="s">
        <v>30</v>
      </c>
      <c r="D78" s="29">
        <v>5088</v>
      </c>
      <c r="E78" s="21">
        <v>3560</v>
      </c>
      <c r="F78" s="35">
        <v>0</v>
      </c>
      <c r="G78" s="35">
        <v>0</v>
      </c>
      <c r="H78" s="42">
        <v>0</v>
      </c>
      <c r="I78" s="33">
        <v>5216</v>
      </c>
      <c r="J78" s="21">
        <v>3648</v>
      </c>
      <c r="K78" s="35">
        <v>0</v>
      </c>
      <c r="L78" s="35">
        <v>0</v>
      </c>
      <c r="M78" s="35">
        <v>0</v>
      </c>
      <c r="N78" s="29">
        <v>5480</v>
      </c>
      <c r="O78" s="21">
        <v>3824</v>
      </c>
      <c r="P78" s="35">
        <v>0</v>
      </c>
      <c r="Q78" s="35">
        <v>0</v>
      </c>
      <c r="R78" s="39">
        <v>0</v>
      </c>
      <c r="S78" s="29">
        <v>5840</v>
      </c>
      <c r="T78" s="21">
        <v>4064</v>
      </c>
      <c r="U78" s="35">
        <v>0</v>
      </c>
      <c r="V78" s="35">
        <v>0</v>
      </c>
      <c r="W78" s="42">
        <v>0</v>
      </c>
      <c r="X78" s="29">
        <v>4952</v>
      </c>
      <c r="Y78" s="21">
        <v>3472</v>
      </c>
      <c r="Z78" s="35">
        <v>0</v>
      </c>
      <c r="AA78" s="35">
        <v>0</v>
      </c>
      <c r="AB78" s="42">
        <v>0</v>
      </c>
    </row>
    <row r="79" spans="1:28" ht="15.75" thickBot="1">
      <c r="A79" s="12" t="s">
        <v>22</v>
      </c>
      <c r="B79" s="13" t="s">
        <v>21</v>
      </c>
      <c r="C79" s="18" t="s">
        <v>31</v>
      </c>
      <c r="D79" s="30">
        <v>5480</v>
      </c>
      <c r="E79" s="31">
        <v>3824</v>
      </c>
      <c r="F79" s="31">
        <v>2832</v>
      </c>
      <c r="G79" s="37">
        <v>0</v>
      </c>
      <c r="H79" s="43">
        <v>0</v>
      </c>
      <c r="I79" s="34">
        <v>5624</v>
      </c>
      <c r="J79" s="31">
        <v>3920</v>
      </c>
      <c r="K79" s="31">
        <v>2896</v>
      </c>
      <c r="L79" s="37">
        <v>0</v>
      </c>
      <c r="M79" s="37">
        <v>0</v>
      </c>
      <c r="N79" s="30">
        <v>5760</v>
      </c>
      <c r="O79" s="31">
        <v>4008</v>
      </c>
      <c r="P79" s="31">
        <v>2960</v>
      </c>
      <c r="Q79" s="37">
        <v>0</v>
      </c>
      <c r="R79" s="40">
        <v>0</v>
      </c>
      <c r="S79" s="30">
        <v>6128</v>
      </c>
      <c r="T79" s="31">
        <v>4256</v>
      </c>
      <c r="U79" s="31">
        <v>3136</v>
      </c>
      <c r="V79" s="37">
        <v>0</v>
      </c>
      <c r="W79" s="43">
        <v>0</v>
      </c>
      <c r="X79" s="30">
        <v>5216</v>
      </c>
      <c r="Y79" s="31">
        <v>3648</v>
      </c>
      <c r="Z79" s="31">
        <v>2704</v>
      </c>
      <c r="AA79" s="37">
        <v>0</v>
      </c>
      <c r="AB79" s="43">
        <v>0</v>
      </c>
    </row>
    <row r="80" spans="1:8" ht="15">
      <c r="A80" s="110" t="s">
        <v>32</v>
      </c>
      <c r="B80" s="110"/>
      <c r="C80" s="110"/>
      <c r="D80" s="111" t="s">
        <v>39</v>
      </c>
      <c r="E80" s="112"/>
      <c r="F80" s="112"/>
      <c r="G80" s="112"/>
      <c r="H80" s="112"/>
    </row>
    <row r="81" spans="1:3" ht="15">
      <c r="A81" s="2"/>
      <c r="B81" s="2"/>
      <c r="C81" s="2"/>
    </row>
    <row r="82" spans="1:3" ht="15">
      <c r="A82" s="3" t="s">
        <v>15</v>
      </c>
      <c r="B82" s="3"/>
      <c r="C82" s="3"/>
    </row>
    <row r="83" ht="15.75" thickBot="1"/>
    <row r="84" spans="1:28" ht="15.75" customHeight="1" thickBot="1">
      <c r="A84" s="119" t="s">
        <v>14</v>
      </c>
      <c r="B84" s="120"/>
      <c r="C84" s="121"/>
      <c r="D84" s="154" t="s">
        <v>186</v>
      </c>
      <c r="E84" s="155"/>
      <c r="F84" s="155"/>
      <c r="G84" s="155"/>
      <c r="H84" s="156"/>
      <c r="I84" s="154" t="s">
        <v>34</v>
      </c>
      <c r="J84" s="155"/>
      <c r="K84" s="155"/>
      <c r="L84" s="155"/>
      <c r="M84" s="156"/>
      <c r="N84" s="154" t="s">
        <v>184</v>
      </c>
      <c r="O84" s="155"/>
      <c r="P84" s="155"/>
      <c r="Q84" s="155"/>
      <c r="R84" s="156"/>
      <c r="S84" s="154" t="s">
        <v>185</v>
      </c>
      <c r="T84" s="155"/>
      <c r="U84" s="155"/>
      <c r="V84" s="155"/>
      <c r="W84" s="156"/>
      <c r="X84" s="157" t="s">
        <v>35</v>
      </c>
      <c r="Y84" s="158"/>
      <c r="Z84" s="158"/>
      <c r="AA84" s="158"/>
      <c r="AB84" s="159"/>
    </row>
    <row r="85" spans="1:28" ht="15.75" thickBot="1">
      <c r="A85" s="113" t="s">
        <v>0</v>
      </c>
      <c r="B85" s="114"/>
      <c r="C85" s="115"/>
      <c r="D85" s="116" t="s">
        <v>43</v>
      </c>
      <c r="E85" s="117"/>
      <c r="F85" s="117"/>
      <c r="G85" s="117"/>
      <c r="H85" s="118"/>
      <c r="I85" s="116" t="s">
        <v>43</v>
      </c>
      <c r="J85" s="117"/>
      <c r="K85" s="117"/>
      <c r="L85" s="117"/>
      <c r="M85" s="118"/>
      <c r="N85" s="116" t="s">
        <v>43</v>
      </c>
      <c r="O85" s="117"/>
      <c r="P85" s="117"/>
      <c r="Q85" s="117"/>
      <c r="R85" s="118"/>
      <c r="S85" s="116" t="s">
        <v>43</v>
      </c>
      <c r="T85" s="117"/>
      <c r="U85" s="117"/>
      <c r="V85" s="117"/>
      <c r="W85" s="118"/>
      <c r="X85" s="116" t="s">
        <v>43</v>
      </c>
      <c r="Y85" s="117"/>
      <c r="Z85" s="117"/>
      <c r="AA85" s="117"/>
      <c r="AB85" s="118"/>
    </row>
    <row r="86" spans="1:28" ht="90" thickBot="1">
      <c r="A86" s="4" t="s">
        <v>1</v>
      </c>
      <c r="B86" s="5" t="s">
        <v>2</v>
      </c>
      <c r="C86" s="6" t="s">
        <v>3</v>
      </c>
      <c r="D86" s="22" t="s">
        <v>4</v>
      </c>
      <c r="E86" s="23" t="s">
        <v>5</v>
      </c>
      <c r="F86" s="23" t="s">
        <v>16</v>
      </c>
      <c r="G86" s="23" t="s">
        <v>17</v>
      </c>
      <c r="H86" s="24" t="s">
        <v>18</v>
      </c>
      <c r="I86" s="22" t="s">
        <v>4</v>
      </c>
      <c r="J86" s="23" t="s">
        <v>5</v>
      </c>
      <c r="K86" s="23" t="s">
        <v>16</v>
      </c>
      <c r="L86" s="23" t="s">
        <v>17</v>
      </c>
      <c r="M86" s="24" t="s">
        <v>18</v>
      </c>
      <c r="N86" s="22" t="s">
        <v>4</v>
      </c>
      <c r="O86" s="23" t="s">
        <v>5</v>
      </c>
      <c r="P86" s="23" t="s">
        <v>16</v>
      </c>
      <c r="Q86" s="23" t="s">
        <v>17</v>
      </c>
      <c r="R86" s="24" t="s">
        <v>18</v>
      </c>
      <c r="S86" s="22" t="s">
        <v>4</v>
      </c>
      <c r="T86" s="23" t="s">
        <v>5</v>
      </c>
      <c r="U86" s="23" t="s">
        <v>16</v>
      </c>
      <c r="V86" s="25" t="s">
        <v>17</v>
      </c>
      <c r="W86" s="26" t="s">
        <v>18</v>
      </c>
      <c r="X86" s="22" t="s">
        <v>4</v>
      </c>
      <c r="Y86" s="23" t="s">
        <v>5</v>
      </c>
      <c r="Z86" s="23" t="s">
        <v>16</v>
      </c>
      <c r="AA86" s="25" t="s">
        <v>17</v>
      </c>
      <c r="AB86" s="26" t="s">
        <v>18</v>
      </c>
    </row>
    <row r="87" spans="1:28" ht="15">
      <c r="A87" s="7" t="s">
        <v>6</v>
      </c>
      <c r="B87" s="10" t="s">
        <v>19</v>
      </c>
      <c r="C87" s="16" t="s">
        <v>28</v>
      </c>
      <c r="D87" s="160">
        <v>8552</v>
      </c>
      <c r="E87" s="28">
        <v>6088</v>
      </c>
      <c r="F87" s="28">
        <v>4608</v>
      </c>
      <c r="G87" s="36">
        <v>0</v>
      </c>
      <c r="H87" s="41">
        <v>0</v>
      </c>
      <c r="I87" s="32">
        <v>8688</v>
      </c>
      <c r="J87" s="28">
        <v>6176</v>
      </c>
      <c r="K87" s="28">
        <v>4672</v>
      </c>
      <c r="L87" s="36">
        <v>0</v>
      </c>
      <c r="M87" s="36">
        <v>0</v>
      </c>
      <c r="N87" s="27">
        <v>9768</v>
      </c>
      <c r="O87" s="28">
        <v>6896</v>
      </c>
      <c r="P87" s="28">
        <v>5176</v>
      </c>
      <c r="Q87" s="36">
        <v>0</v>
      </c>
      <c r="R87" s="38">
        <v>0</v>
      </c>
      <c r="S87" s="27">
        <v>10376</v>
      </c>
      <c r="T87" s="28">
        <v>7304</v>
      </c>
      <c r="U87" s="28">
        <v>5464</v>
      </c>
      <c r="V87" s="36">
        <v>0</v>
      </c>
      <c r="W87" s="41">
        <v>0</v>
      </c>
      <c r="X87" s="27">
        <v>8288</v>
      </c>
      <c r="Y87" s="28">
        <v>5912</v>
      </c>
      <c r="Z87" s="28">
        <v>4488</v>
      </c>
      <c r="AA87" s="36">
        <v>0</v>
      </c>
      <c r="AB87" s="41">
        <v>0</v>
      </c>
    </row>
    <row r="88" spans="1:28" ht="15">
      <c r="A88" s="8" t="s">
        <v>7</v>
      </c>
      <c r="B88" s="11" t="s">
        <v>19</v>
      </c>
      <c r="C88" s="17" t="s">
        <v>26</v>
      </c>
      <c r="D88" s="29">
        <v>8688</v>
      </c>
      <c r="E88" s="21">
        <v>6176</v>
      </c>
      <c r="F88" s="21">
        <v>4672</v>
      </c>
      <c r="G88" s="35">
        <v>0</v>
      </c>
      <c r="H88" s="42">
        <v>0</v>
      </c>
      <c r="I88" s="33">
        <v>8816</v>
      </c>
      <c r="J88" s="21">
        <v>6264</v>
      </c>
      <c r="K88" s="21">
        <v>4736</v>
      </c>
      <c r="L88" s="35">
        <v>0</v>
      </c>
      <c r="M88" s="35">
        <v>0</v>
      </c>
      <c r="N88" s="29">
        <v>9896</v>
      </c>
      <c r="O88" s="21">
        <v>6984</v>
      </c>
      <c r="P88" s="21">
        <v>5240</v>
      </c>
      <c r="Q88" s="35">
        <v>0</v>
      </c>
      <c r="R88" s="39">
        <v>0</v>
      </c>
      <c r="S88" s="29">
        <v>10520</v>
      </c>
      <c r="T88" s="21">
        <v>7400</v>
      </c>
      <c r="U88" s="21">
        <v>5528</v>
      </c>
      <c r="V88" s="35">
        <v>0</v>
      </c>
      <c r="W88" s="42">
        <v>0</v>
      </c>
      <c r="X88" s="29">
        <v>8424</v>
      </c>
      <c r="Y88" s="21">
        <v>6000</v>
      </c>
      <c r="Z88" s="21">
        <v>4552</v>
      </c>
      <c r="AA88" s="35">
        <v>0</v>
      </c>
      <c r="AB88" s="42">
        <v>0</v>
      </c>
    </row>
    <row r="89" spans="1:28" ht="15">
      <c r="A89" s="8" t="s">
        <v>8</v>
      </c>
      <c r="B89" s="11" t="s">
        <v>20</v>
      </c>
      <c r="C89" s="17" t="s">
        <v>27</v>
      </c>
      <c r="D89" s="29">
        <v>5464</v>
      </c>
      <c r="E89" s="21">
        <v>5464</v>
      </c>
      <c r="F89" s="21">
        <v>4176</v>
      </c>
      <c r="G89" s="35">
        <v>0</v>
      </c>
      <c r="H89" s="42">
        <v>0</v>
      </c>
      <c r="I89" s="21">
        <v>5640</v>
      </c>
      <c r="J89" s="21">
        <v>5640</v>
      </c>
      <c r="K89" s="21">
        <v>4296</v>
      </c>
      <c r="L89" s="35">
        <v>0</v>
      </c>
      <c r="M89" s="35">
        <v>0</v>
      </c>
      <c r="N89" s="29">
        <v>6000</v>
      </c>
      <c r="O89" s="21">
        <v>6000</v>
      </c>
      <c r="P89" s="21">
        <v>4552</v>
      </c>
      <c r="Q89" s="35">
        <v>0</v>
      </c>
      <c r="R89" s="39">
        <v>0</v>
      </c>
      <c r="S89" s="29">
        <v>6344</v>
      </c>
      <c r="T89" s="21">
        <v>6344</v>
      </c>
      <c r="U89" s="21">
        <v>4792</v>
      </c>
      <c r="V89" s="35">
        <v>0</v>
      </c>
      <c r="W89" s="42">
        <v>0</v>
      </c>
      <c r="X89" s="29">
        <v>5368</v>
      </c>
      <c r="Y89" s="21">
        <v>5368</v>
      </c>
      <c r="Z89" s="21">
        <v>4104</v>
      </c>
      <c r="AA89" s="35">
        <v>0</v>
      </c>
      <c r="AB89" s="42">
        <v>0</v>
      </c>
    </row>
    <row r="90" spans="1:28" ht="25.5">
      <c r="A90" s="8" t="s">
        <v>9</v>
      </c>
      <c r="B90" s="11" t="s">
        <v>20</v>
      </c>
      <c r="C90" s="17" t="s">
        <v>25</v>
      </c>
      <c r="D90" s="29">
        <v>6128</v>
      </c>
      <c r="E90" s="21">
        <v>4472</v>
      </c>
      <c r="F90" s="35">
        <v>0</v>
      </c>
      <c r="G90" s="35">
        <v>0</v>
      </c>
      <c r="H90" s="42">
        <v>0</v>
      </c>
      <c r="I90" s="33">
        <v>6272</v>
      </c>
      <c r="J90" s="21">
        <v>4568</v>
      </c>
      <c r="K90" s="35">
        <v>0</v>
      </c>
      <c r="L90" s="35">
        <v>0</v>
      </c>
      <c r="M90" s="35">
        <v>0</v>
      </c>
      <c r="N90" s="29">
        <v>6672</v>
      </c>
      <c r="O90" s="21">
        <v>4832</v>
      </c>
      <c r="P90" s="35">
        <v>0</v>
      </c>
      <c r="Q90" s="35">
        <v>0</v>
      </c>
      <c r="R90" s="39">
        <v>0</v>
      </c>
      <c r="S90" s="29">
        <v>7064</v>
      </c>
      <c r="T90" s="21">
        <v>5096</v>
      </c>
      <c r="U90" s="35">
        <v>0</v>
      </c>
      <c r="V90" s="35">
        <v>0</v>
      </c>
      <c r="W90" s="42">
        <v>0</v>
      </c>
      <c r="X90" s="29">
        <v>5864</v>
      </c>
      <c r="Y90" s="21">
        <v>4296</v>
      </c>
      <c r="Z90" s="35">
        <v>0</v>
      </c>
      <c r="AA90" s="35">
        <v>0</v>
      </c>
      <c r="AB90" s="42">
        <v>0</v>
      </c>
    </row>
    <row r="91" spans="1:28" ht="15">
      <c r="A91" s="8" t="s">
        <v>10</v>
      </c>
      <c r="B91" s="11" t="s">
        <v>20</v>
      </c>
      <c r="C91" s="17" t="s">
        <v>24</v>
      </c>
      <c r="D91" s="29">
        <v>6800</v>
      </c>
      <c r="E91" s="21">
        <v>4920</v>
      </c>
      <c r="F91" s="21">
        <v>3792</v>
      </c>
      <c r="G91" s="35">
        <v>0</v>
      </c>
      <c r="H91" s="42">
        <v>0</v>
      </c>
      <c r="I91" s="33">
        <v>6944</v>
      </c>
      <c r="J91" s="21">
        <v>5016</v>
      </c>
      <c r="K91" s="21">
        <v>3856</v>
      </c>
      <c r="L91" s="35">
        <v>0</v>
      </c>
      <c r="M91" s="35">
        <v>0</v>
      </c>
      <c r="N91" s="29">
        <v>7344</v>
      </c>
      <c r="O91" s="21">
        <v>5280</v>
      </c>
      <c r="P91" s="21">
        <v>4048</v>
      </c>
      <c r="Q91" s="35">
        <v>0</v>
      </c>
      <c r="R91" s="39">
        <v>0</v>
      </c>
      <c r="S91" s="29">
        <v>7784</v>
      </c>
      <c r="T91" s="21">
        <v>5576</v>
      </c>
      <c r="U91" s="21">
        <v>4248</v>
      </c>
      <c r="V91" s="35">
        <v>0</v>
      </c>
      <c r="W91" s="42">
        <v>0</v>
      </c>
      <c r="X91" s="29">
        <v>6536</v>
      </c>
      <c r="Y91" s="21">
        <v>4744</v>
      </c>
      <c r="Z91" s="21">
        <v>3672</v>
      </c>
      <c r="AA91" s="35">
        <v>0</v>
      </c>
      <c r="AB91" s="42">
        <v>0</v>
      </c>
    </row>
    <row r="92" spans="1:28" ht="15">
      <c r="A92" s="8" t="s">
        <v>11</v>
      </c>
      <c r="B92" s="11" t="s">
        <v>20</v>
      </c>
      <c r="C92" s="17" t="s">
        <v>23</v>
      </c>
      <c r="D92" s="29">
        <v>6800</v>
      </c>
      <c r="E92" s="21">
        <v>4920</v>
      </c>
      <c r="F92" s="21">
        <v>3792</v>
      </c>
      <c r="G92" s="35">
        <v>0</v>
      </c>
      <c r="H92" s="42">
        <v>0</v>
      </c>
      <c r="I92" s="33">
        <v>6944</v>
      </c>
      <c r="J92" s="21">
        <v>5016</v>
      </c>
      <c r="K92" s="21">
        <v>3856</v>
      </c>
      <c r="L92" s="35">
        <v>0</v>
      </c>
      <c r="M92" s="35">
        <v>0</v>
      </c>
      <c r="N92" s="29">
        <v>7344</v>
      </c>
      <c r="O92" s="21">
        <v>5280</v>
      </c>
      <c r="P92" s="21">
        <v>4048</v>
      </c>
      <c r="Q92" s="35">
        <v>0</v>
      </c>
      <c r="R92" s="39">
        <v>0</v>
      </c>
      <c r="S92" s="29">
        <v>7784</v>
      </c>
      <c r="T92" s="21">
        <v>5576</v>
      </c>
      <c r="U92" s="21">
        <v>4248</v>
      </c>
      <c r="V92" s="35">
        <v>0</v>
      </c>
      <c r="W92" s="42">
        <v>0</v>
      </c>
      <c r="X92" s="29">
        <v>6536</v>
      </c>
      <c r="Y92" s="21">
        <v>4744</v>
      </c>
      <c r="Z92" s="21">
        <v>3672</v>
      </c>
      <c r="AA92" s="35">
        <v>0</v>
      </c>
      <c r="AB92" s="42">
        <v>0</v>
      </c>
    </row>
    <row r="93" spans="1:28" ht="15">
      <c r="A93" s="8" t="s">
        <v>12</v>
      </c>
      <c r="B93" s="9" t="s">
        <v>21</v>
      </c>
      <c r="C93" s="17" t="s">
        <v>29</v>
      </c>
      <c r="D93" s="29">
        <v>5192</v>
      </c>
      <c r="E93" s="21">
        <v>5192</v>
      </c>
      <c r="F93" s="21">
        <v>3984</v>
      </c>
      <c r="G93" s="35">
        <v>0</v>
      </c>
      <c r="H93" s="42">
        <v>0</v>
      </c>
      <c r="I93" s="21">
        <v>5280</v>
      </c>
      <c r="J93" s="21">
        <v>5280</v>
      </c>
      <c r="K93" s="21">
        <v>4048</v>
      </c>
      <c r="L93" s="35">
        <v>0</v>
      </c>
      <c r="M93" s="35">
        <v>0</v>
      </c>
      <c r="N93" s="29">
        <v>5552</v>
      </c>
      <c r="O93" s="21">
        <v>5552</v>
      </c>
      <c r="P93" s="21">
        <v>4232</v>
      </c>
      <c r="Q93" s="35">
        <v>0</v>
      </c>
      <c r="R93" s="39">
        <v>0</v>
      </c>
      <c r="S93" s="29">
        <v>5864</v>
      </c>
      <c r="T93" s="21">
        <v>5864</v>
      </c>
      <c r="U93" s="21">
        <v>4456</v>
      </c>
      <c r="V93" s="35">
        <v>0</v>
      </c>
      <c r="W93" s="42">
        <v>0</v>
      </c>
      <c r="X93" s="29">
        <v>5104</v>
      </c>
      <c r="Y93" s="21">
        <v>5104</v>
      </c>
      <c r="Z93" s="21">
        <v>3920</v>
      </c>
      <c r="AA93" s="35">
        <v>0</v>
      </c>
      <c r="AB93" s="42">
        <v>0</v>
      </c>
    </row>
    <row r="94" spans="1:28" ht="15">
      <c r="A94" s="8" t="s">
        <v>13</v>
      </c>
      <c r="B94" s="9" t="s">
        <v>21</v>
      </c>
      <c r="C94" s="17" t="s">
        <v>30</v>
      </c>
      <c r="D94" s="29">
        <v>5736</v>
      </c>
      <c r="E94" s="21">
        <v>4208</v>
      </c>
      <c r="F94" s="35">
        <v>0</v>
      </c>
      <c r="G94" s="35">
        <v>0</v>
      </c>
      <c r="H94" s="42">
        <v>0</v>
      </c>
      <c r="I94" s="33">
        <v>5864</v>
      </c>
      <c r="J94" s="21">
        <v>4296</v>
      </c>
      <c r="K94" s="35">
        <v>0</v>
      </c>
      <c r="L94" s="35">
        <v>0</v>
      </c>
      <c r="M94" s="35">
        <v>0</v>
      </c>
      <c r="N94" s="29">
        <v>6128</v>
      </c>
      <c r="O94" s="21">
        <v>4472</v>
      </c>
      <c r="P94" s="35">
        <v>0</v>
      </c>
      <c r="Q94" s="35">
        <v>0</v>
      </c>
      <c r="R94" s="39">
        <v>0</v>
      </c>
      <c r="S94" s="29">
        <v>6488</v>
      </c>
      <c r="T94" s="21">
        <v>4712</v>
      </c>
      <c r="U94" s="35">
        <v>0</v>
      </c>
      <c r="V94" s="35">
        <v>0</v>
      </c>
      <c r="W94" s="42">
        <v>0</v>
      </c>
      <c r="X94" s="29">
        <v>5600</v>
      </c>
      <c r="Y94" s="21">
        <v>4120</v>
      </c>
      <c r="Z94" s="35">
        <v>0</v>
      </c>
      <c r="AA94" s="35">
        <v>0</v>
      </c>
      <c r="AB94" s="42">
        <v>0</v>
      </c>
    </row>
    <row r="95" spans="1:28" ht="15.75" thickBot="1">
      <c r="A95" s="12" t="s">
        <v>22</v>
      </c>
      <c r="B95" s="13" t="s">
        <v>21</v>
      </c>
      <c r="C95" s="18" t="s">
        <v>31</v>
      </c>
      <c r="D95" s="30">
        <v>6128</v>
      </c>
      <c r="E95" s="31">
        <v>4472</v>
      </c>
      <c r="F95" s="31">
        <v>3480</v>
      </c>
      <c r="G95" s="37">
        <v>0</v>
      </c>
      <c r="H95" s="43">
        <v>0</v>
      </c>
      <c r="I95" s="34">
        <v>6272</v>
      </c>
      <c r="J95" s="31">
        <v>4568</v>
      </c>
      <c r="K95" s="31">
        <v>3544</v>
      </c>
      <c r="L95" s="37">
        <v>0</v>
      </c>
      <c r="M95" s="37">
        <v>0</v>
      </c>
      <c r="N95" s="30">
        <v>6408</v>
      </c>
      <c r="O95" s="31">
        <v>4656</v>
      </c>
      <c r="P95" s="31">
        <v>3608</v>
      </c>
      <c r="Q95" s="37">
        <v>0</v>
      </c>
      <c r="R95" s="40">
        <v>0</v>
      </c>
      <c r="S95" s="30">
        <v>6776</v>
      </c>
      <c r="T95" s="31">
        <v>4904</v>
      </c>
      <c r="U95" s="31">
        <v>3784</v>
      </c>
      <c r="V95" s="37">
        <v>0</v>
      </c>
      <c r="W95" s="43">
        <v>0</v>
      </c>
      <c r="X95" s="30">
        <v>5864</v>
      </c>
      <c r="Y95" s="31">
        <v>4296</v>
      </c>
      <c r="Z95" s="31">
        <v>3352</v>
      </c>
      <c r="AA95" s="37">
        <v>0</v>
      </c>
      <c r="AB95" s="43">
        <v>0</v>
      </c>
    </row>
    <row r="96" spans="1:8" ht="15">
      <c r="A96" s="110" t="s">
        <v>32</v>
      </c>
      <c r="B96" s="110"/>
      <c r="C96" s="110"/>
      <c r="D96" s="111" t="s">
        <v>42</v>
      </c>
      <c r="E96" s="112"/>
      <c r="F96" s="112"/>
      <c r="G96" s="112"/>
      <c r="H96" s="112"/>
    </row>
    <row r="97" spans="1:3" ht="15">
      <c r="A97" s="2"/>
      <c r="B97" s="2"/>
      <c r="C97" s="2"/>
    </row>
    <row r="98" spans="1:3" ht="15">
      <c r="A98" s="3" t="s">
        <v>15</v>
      </c>
      <c r="B98" s="3"/>
      <c r="C98" s="3"/>
    </row>
    <row r="99" ht="15.75" thickBot="1"/>
    <row r="100" spans="1:28" ht="15.75" customHeight="1" thickBot="1">
      <c r="A100" s="119" t="s">
        <v>14</v>
      </c>
      <c r="B100" s="120"/>
      <c r="C100" s="121"/>
      <c r="D100" s="154" t="s">
        <v>186</v>
      </c>
      <c r="E100" s="155"/>
      <c r="F100" s="155"/>
      <c r="G100" s="155"/>
      <c r="H100" s="156"/>
      <c r="I100" s="154" t="s">
        <v>34</v>
      </c>
      <c r="J100" s="155"/>
      <c r="K100" s="155"/>
      <c r="L100" s="155"/>
      <c r="M100" s="156"/>
      <c r="N100" s="154" t="s">
        <v>184</v>
      </c>
      <c r="O100" s="155"/>
      <c r="P100" s="155"/>
      <c r="Q100" s="155"/>
      <c r="R100" s="156"/>
      <c r="S100" s="154" t="s">
        <v>185</v>
      </c>
      <c r="T100" s="155"/>
      <c r="U100" s="155"/>
      <c r="V100" s="155"/>
      <c r="W100" s="156"/>
      <c r="X100" s="157" t="s">
        <v>35</v>
      </c>
      <c r="Y100" s="158"/>
      <c r="Z100" s="158"/>
      <c r="AA100" s="158"/>
      <c r="AB100" s="159"/>
    </row>
    <row r="101" spans="1:28" ht="15.75" thickBot="1">
      <c r="A101" s="113" t="s">
        <v>0</v>
      </c>
      <c r="B101" s="114"/>
      <c r="C101" s="115"/>
      <c r="D101" s="116" t="s">
        <v>44</v>
      </c>
      <c r="E101" s="117"/>
      <c r="F101" s="117"/>
      <c r="G101" s="117"/>
      <c r="H101" s="118"/>
      <c r="I101" s="116" t="s">
        <v>44</v>
      </c>
      <c r="J101" s="117"/>
      <c r="K101" s="117"/>
      <c r="L101" s="117"/>
      <c r="M101" s="118"/>
      <c r="N101" s="116" t="s">
        <v>44</v>
      </c>
      <c r="O101" s="117"/>
      <c r="P101" s="117"/>
      <c r="Q101" s="117"/>
      <c r="R101" s="118"/>
      <c r="S101" s="116" t="s">
        <v>44</v>
      </c>
      <c r="T101" s="117"/>
      <c r="U101" s="117"/>
      <c r="V101" s="117"/>
      <c r="W101" s="118"/>
      <c r="X101" s="116" t="s">
        <v>44</v>
      </c>
      <c r="Y101" s="117"/>
      <c r="Z101" s="117"/>
      <c r="AA101" s="117"/>
      <c r="AB101" s="118"/>
    </row>
    <row r="102" spans="1:28" ht="90" thickBot="1">
      <c r="A102" s="4" t="s">
        <v>1</v>
      </c>
      <c r="B102" s="5" t="s">
        <v>2</v>
      </c>
      <c r="C102" s="6" t="s">
        <v>3</v>
      </c>
      <c r="D102" s="22" t="s">
        <v>4</v>
      </c>
      <c r="E102" s="23" t="s">
        <v>5</v>
      </c>
      <c r="F102" s="23" t="s">
        <v>16</v>
      </c>
      <c r="G102" s="23" t="s">
        <v>17</v>
      </c>
      <c r="H102" s="24" t="s">
        <v>18</v>
      </c>
      <c r="I102" s="22" t="s">
        <v>4</v>
      </c>
      <c r="J102" s="23" t="s">
        <v>5</v>
      </c>
      <c r="K102" s="23" t="s">
        <v>16</v>
      </c>
      <c r="L102" s="23" t="s">
        <v>17</v>
      </c>
      <c r="M102" s="24" t="s">
        <v>18</v>
      </c>
      <c r="N102" s="22" t="s">
        <v>4</v>
      </c>
      <c r="O102" s="23" t="s">
        <v>5</v>
      </c>
      <c r="P102" s="23" t="s">
        <v>16</v>
      </c>
      <c r="Q102" s="23" t="s">
        <v>17</v>
      </c>
      <c r="R102" s="24" t="s">
        <v>18</v>
      </c>
      <c r="S102" s="22" t="s">
        <v>4</v>
      </c>
      <c r="T102" s="23" t="s">
        <v>5</v>
      </c>
      <c r="U102" s="23" t="s">
        <v>16</v>
      </c>
      <c r="V102" s="25" t="s">
        <v>17</v>
      </c>
      <c r="W102" s="26" t="s">
        <v>18</v>
      </c>
      <c r="X102" s="22" t="s">
        <v>4</v>
      </c>
      <c r="Y102" s="23" t="s">
        <v>5</v>
      </c>
      <c r="Z102" s="23" t="s">
        <v>16</v>
      </c>
      <c r="AA102" s="25" t="s">
        <v>17</v>
      </c>
      <c r="AB102" s="26" t="s">
        <v>18</v>
      </c>
    </row>
    <row r="103" spans="1:28" ht="15">
      <c r="A103" s="7" t="s">
        <v>6</v>
      </c>
      <c r="B103" s="10" t="s">
        <v>19</v>
      </c>
      <c r="C103" s="16" t="s">
        <v>28</v>
      </c>
      <c r="D103" s="160">
        <v>7616</v>
      </c>
      <c r="E103" s="28">
        <v>5152</v>
      </c>
      <c r="F103" s="28">
        <v>3672</v>
      </c>
      <c r="G103" s="36">
        <v>0</v>
      </c>
      <c r="H103" s="41">
        <v>0</v>
      </c>
      <c r="I103" s="32">
        <v>7752</v>
      </c>
      <c r="J103" s="28">
        <v>5240</v>
      </c>
      <c r="K103" s="28">
        <v>3736</v>
      </c>
      <c r="L103" s="36">
        <v>0</v>
      </c>
      <c r="M103" s="36">
        <v>0</v>
      </c>
      <c r="N103" s="27">
        <v>8832</v>
      </c>
      <c r="O103" s="28">
        <v>5960</v>
      </c>
      <c r="P103" s="28">
        <v>4240</v>
      </c>
      <c r="Q103" s="36">
        <v>0</v>
      </c>
      <c r="R103" s="38">
        <v>0</v>
      </c>
      <c r="S103" s="27">
        <v>9440</v>
      </c>
      <c r="T103" s="28">
        <v>6368</v>
      </c>
      <c r="U103" s="28">
        <v>4528</v>
      </c>
      <c r="V103" s="36">
        <v>0</v>
      </c>
      <c r="W103" s="41">
        <v>0</v>
      </c>
      <c r="X103" s="27">
        <v>7352</v>
      </c>
      <c r="Y103" s="28">
        <v>4976</v>
      </c>
      <c r="Z103" s="28">
        <v>3552</v>
      </c>
      <c r="AA103" s="36">
        <v>0</v>
      </c>
      <c r="AB103" s="41">
        <v>0</v>
      </c>
    </row>
    <row r="104" spans="1:28" ht="15">
      <c r="A104" s="8" t="s">
        <v>7</v>
      </c>
      <c r="B104" s="11" t="s">
        <v>19</v>
      </c>
      <c r="C104" s="17" t="s">
        <v>26</v>
      </c>
      <c r="D104" s="29">
        <v>7752</v>
      </c>
      <c r="E104" s="21">
        <v>5240</v>
      </c>
      <c r="F104" s="21">
        <v>3736</v>
      </c>
      <c r="G104" s="35">
        <v>0</v>
      </c>
      <c r="H104" s="42">
        <v>0</v>
      </c>
      <c r="I104" s="33">
        <v>7880</v>
      </c>
      <c r="J104" s="21">
        <v>5328</v>
      </c>
      <c r="K104" s="21">
        <v>3800</v>
      </c>
      <c r="L104" s="35">
        <v>0</v>
      </c>
      <c r="M104" s="35">
        <v>0</v>
      </c>
      <c r="N104" s="29">
        <v>8960</v>
      </c>
      <c r="O104" s="21">
        <v>6048</v>
      </c>
      <c r="P104" s="21">
        <v>4304</v>
      </c>
      <c r="Q104" s="35">
        <v>0</v>
      </c>
      <c r="R104" s="39">
        <v>0</v>
      </c>
      <c r="S104" s="29">
        <v>9584</v>
      </c>
      <c r="T104" s="21">
        <v>6464</v>
      </c>
      <c r="U104" s="21">
        <v>4592</v>
      </c>
      <c r="V104" s="35">
        <v>0</v>
      </c>
      <c r="W104" s="42">
        <v>0</v>
      </c>
      <c r="X104" s="29">
        <v>7488</v>
      </c>
      <c r="Y104" s="21">
        <v>5064</v>
      </c>
      <c r="Z104" s="21">
        <v>3616</v>
      </c>
      <c r="AA104" s="35">
        <v>0</v>
      </c>
      <c r="AB104" s="42">
        <v>0</v>
      </c>
    </row>
    <row r="105" spans="1:28" ht="15">
      <c r="A105" s="8" t="s">
        <v>8</v>
      </c>
      <c r="B105" s="11" t="s">
        <v>20</v>
      </c>
      <c r="C105" s="17" t="s">
        <v>27</v>
      </c>
      <c r="D105" s="29">
        <v>4520</v>
      </c>
      <c r="E105" s="21">
        <v>4520</v>
      </c>
      <c r="F105" s="21">
        <v>3232</v>
      </c>
      <c r="G105" s="35">
        <v>0</v>
      </c>
      <c r="H105" s="42">
        <v>0</v>
      </c>
      <c r="I105" s="21">
        <v>4696</v>
      </c>
      <c r="J105" s="21">
        <v>4696</v>
      </c>
      <c r="K105" s="21">
        <v>3352</v>
      </c>
      <c r="L105" s="35">
        <v>0</v>
      </c>
      <c r="M105" s="35">
        <v>0</v>
      </c>
      <c r="N105" s="29">
        <v>5056</v>
      </c>
      <c r="O105" s="21">
        <v>5056</v>
      </c>
      <c r="P105" s="21">
        <v>3608</v>
      </c>
      <c r="Q105" s="35">
        <v>0</v>
      </c>
      <c r="R105" s="39">
        <v>0</v>
      </c>
      <c r="S105" s="29">
        <v>5400</v>
      </c>
      <c r="T105" s="21">
        <v>5400</v>
      </c>
      <c r="U105" s="21">
        <v>3848</v>
      </c>
      <c r="V105" s="35">
        <v>0</v>
      </c>
      <c r="W105" s="42">
        <v>0</v>
      </c>
      <c r="X105" s="29">
        <v>4424</v>
      </c>
      <c r="Y105" s="21">
        <v>4424</v>
      </c>
      <c r="Z105" s="21">
        <v>3160</v>
      </c>
      <c r="AA105" s="35">
        <v>0</v>
      </c>
      <c r="AB105" s="42">
        <v>0</v>
      </c>
    </row>
    <row r="106" spans="1:28" ht="25.5">
      <c r="A106" s="8" t="s">
        <v>9</v>
      </c>
      <c r="B106" s="11" t="s">
        <v>20</v>
      </c>
      <c r="C106" s="17" t="s">
        <v>25</v>
      </c>
      <c r="D106" s="29">
        <v>5184</v>
      </c>
      <c r="E106" s="21">
        <v>3528</v>
      </c>
      <c r="F106" s="35">
        <v>0</v>
      </c>
      <c r="G106" s="35">
        <v>0</v>
      </c>
      <c r="H106" s="42">
        <v>0</v>
      </c>
      <c r="I106" s="33">
        <v>5328</v>
      </c>
      <c r="J106" s="21">
        <v>3624</v>
      </c>
      <c r="K106" s="35">
        <v>0</v>
      </c>
      <c r="L106" s="35">
        <v>0</v>
      </c>
      <c r="M106" s="35">
        <v>0</v>
      </c>
      <c r="N106" s="29">
        <v>5728</v>
      </c>
      <c r="O106" s="21">
        <v>3888</v>
      </c>
      <c r="P106" s="35">
        <v>0</v>
      </c>
      <c r="Q106" s="35">
        <v>0</v>
      </c>
      <c r="R106" s="39">
        <v>0</v>
      </c>
      <c r="S106" s="29">
        <v>6120</v>
      </c>
      <c r="T106" s="21">
        <v>4152</v>
      </c>
      <c r="U106" s="35">
        <v>0</v>
      </c>
      <c r="V106" s="35">
        <v>0</v>
      </c>
      <c r="W106" s="42">
        <v>0</v>
      </c>
      <c r="X106" s="29">
        <v>4920</v>
      </c>
      <c r="Y106" s="21">
        <v>3352</v>
      </c>
      <c r="Z106" s="35">
        <v>0</v>
      </c>
      <c r="AA106" s="35">
        <v>0</v>
      </c>
      <c r="AB106" s="42">
        <v>0</v>
      </c>
    </row>
    <row r="107" spans="1:28" ht="15">
      <c r="A107" s="8" t="s">
        <v>10</v>
      </c>
      <c r="B107" s="11" t="s">
        <v>20</v>
      </c>
      <c r="C107" s="17" t="s">
        <v>24</v>
      </c>
      <c r="D107" s="29">
        <v>5856</v>
      </c>
      <c r="E107" s="21">
        <v>3976</v>
      </c>
      <c r="F107" s="21">
        <v>2848</v>
      </c>
      <c r="G107" s="35">
        <v>0</v>
      </c>
      <c r="H107" s="42">
        <v>0</v>
      </c>
      <c r="I107" s="33">
        <v>6000</v>
      </c>
      <c r="J107" s="21">
        <v>4072</v>
      </c>
      <c r="K107" s="21">
        <v>2912</v>
      </c>
      <c r="L107" s="35">
        <v>0</v>
      </c>
      <c r="M107" s="35">
        <v>0</v>
      </c>
      <c r="N107" s="29">
        <v>6400</v>
      </c>
      <c r="O107" s="21">
        <v>4336</v>
      </c>
      <c r="P107" s="21">
        <v>3104</v>
      </c>
      <c r="Q107" s="35">
        <v>0</v>
      </c>
      <c r="R107" s="39">
        <v>0</v>
      </c>
      <c r="S107" s="29">
        <v>6840</v>
      </c>
      <c r="T107" s="21">
        <v>4632</v>
      </c>
      <c r="U107" s="21">
        <v>3304</v>
      </c>
      <c r="V107" s="35">
        <v>0</v>
      </c>
      <c r="W107" s="42">
        <v>0</v>
      </c>
      <c r="X107" s="29">
        <v>5592</v>
      </c>
      <c r="Y107" s="21">
        <v>3800</v>
      </c>
      <c r="Z107" s="21">
        <v>2728</v>
      </c>
      <c r="AA107" s="35">
        <v>0</v>
      </c>
      <c r="AB107" s="42">
        <v>0</v>
      </c>
    </row>
    <row r="108" spans="1:28" ht="15">
      <c r="A108" s="8" t="s">
        <v>11</v>
      </c>
      <c r="B108" s="11" t="s">
        <v>20</v>
      </c>
      <c r="C108" s="17" t="s">
        <v>23</v>
      </c>
      <c r="D108" s="29">
        <v>5856</v>
      </c>
      <c r="E108" s="21">
        <v>3976</v>
      </c>
      <c r="F108" s="21">
        <v>2848</v>
      </c>
      <c r="G108" s="35">
        <v>0</v>
      </c>
      <c r="H108" s="42">
        <v>0</v>
      </c>
      <c r="I108" s="33">
        <v>6000</v>
      </c>
      <c r="J108" s="21">
        <v>4072</v>
      </c>
      <c r="K108" s="21">
        <v>2912</v>
      </c>
      <c r="L108" s="35">
        <v>0</v>
      </c>
      <c r="M108" s="35">
        <v>0</v>
      </c>
      <c r="N108" s="29">
        <v>6400</v>
      </c>
      <c r="O108" s="21">
        <v>4336</v>
      </c>
      <c r="P108" s="21">
        <v>3104</v>
      </c>
      <c r="Q108" s="35">
        <v>0</v>
      </c>
      <c r="R108" s="39">
        <v>0</v>
      </c>
      <c r="S108" s="29">
        <v>6840</v>
      </c>
      <c r="T108" s="21">
        <v>4632</v>
      </c>
      <c r="U108" s="21">
        <v>3304</v>
      </c>
      <c r="V108" s="35">
        <v>0</v>
      </c>
      <c r="W108" s="42">
        <v>0</v>
      </c>
      <c r="X108" s="29">
        <v>5592</v>
      </c>
      <c r="Y108" s="21">
        <v>3800</v>
      </c>
      <c r="Z108" s="21">
        <v>2728</v>
      </c>
      <c r="AA108" s="35">
        <v>0</v>
      </c>
      <c r="AB108" s="42">
        <v>0</v>
      </c>
    </row>
    <row r="109" spans="1:28" ht="15">
      <c r="A109" s="8" t="s">
        <v>12</v>
      </c>
      <c r="B109" s="9" t="s">
        <v>21</v>
      </c>
      <c r="C109" s="17" t="s">
        <v>29</v>
      </c>
      <c r="D109" s="29">
        <v>4248</v>
      </c>
      <c r="E109" s="21">
        <v>4248</v>
      </c>
      <c r="F109" s="21">
        <v>3040</v>
      </c>
      <c r="G109" s="35">
        <v>0</v>
      </c>
      <c r="H109" s="42">
        <v>0</v>
      </c>
      <c r="I109" s="21">
        <v>4336</v>
      </c>
      <c r="J109" s="21">
        <v>4336</v>
      </c>
      <c r="K109" s="21">
        <v>3104</v>
      </c>
      <c r="L109" s="35">
        <v>0</v>
      </c>
      <c r="M109" s="35">
        <v>0</v>
      </c>
      <c r="N109" s="21">
        <v>4608</v>
      </c>
      <c r="O109" s="21">
        <v>4608</v>
      </c>
      <c r="P109" s="21">
        <v>3288</v>
      </c>
      <c r="Q109" s="35">
        <v>0</v>
      </c>
      <c r="R109" s="39">
        <v>0</v>
      </c>
      <c r="S109" s="29">
        <v>4920</v>
      </c>
      <c r="T109" s="21">
        <v>4920</v>
      </c>
      <c r="U109" s="21">
        <v>3512</v>
      </c>
      <c r="V109" s="35">
        <v>0</v>
      </c>
      <c r="W109" s="42">
        <v>0</v>
      </c>
      <c r="X109" s="29">
        <v>4160</v>
      </c>
      <c r="Y109" s="21">
        <v>4160</v>
      </c>
      <c r="Z109" s="21">
        <v>2976</v>
      </c>
      <c r="AA109" s="35">
        <v>0</v>
      </c>
      <c r="AB109" s="42">
        <v>0</v>
      </c>
    </row>
    <row r="110" spans="1:28" ht="15">
      <c r="A110" s="8" t="s">
        <v>13</v>
      </c>
      <c r="B110" s="9" t="s">
        <v>21</v>
      </c>
      <c r="C110" s="17" t="s">
        <v>30</v>
      </c>
      <c r="D110" s="29">
        <v>4792</v>
      </c>
      <c r="E110" s="21">
        <v>3264</v>
      </c>
      <c r="F110" s="35">
        <v>0</v>
      </c>
      <c r="G110" s="35">
        <v>0</v>
      </c>
      <c r="H110" s="42">
        <v>0</v>
      </c>
      <c r="I110" s="33">
        <v>4920</v>
      </c>
      <c r="J110" s="21">
        <v>3352</v>
      </c>
      <c r="K110" s="35">
        <v>0</v>
      </c>
      <c r="L110" s="35">
        <v>0</v>
      </c>
      <c r="M110" s="35">
        <v>0</v>
      </c>
      <c r="N110" s="29">
        <v>5184</v>
      </c>
      <c r="O110" s="21">
        <v>3528</v>
      </c>
      <c r="P110" s="35">
        <v>0</v>
      </c>
      <c r="Q110" s="35">
        <v>0</v>
      </c>
      <c r="R110" s="39">
        <v>0</v>
      </c>
      <c r="S110" s="29">
        <v>5544</v>
      </c>
      <c r="T110" s="21">
        <v>3768</v>
      </c>
      <c r="U110" s="35">
        <v>0</v>
      </c>
      <c r="V110" s="35">
        <v>0</v>
      </c>
      <c r="W110" s="42">
        <v>0</v>
      </c>
      <c r="X110" s="29">
        <v>4656</v>
      </c>
      <c r="Y110" s="21">
        <v>3176</v>
      </c>
      <c r="Z110" s="35">
        <v>0</v>
      </c>
      <c r="AA110" s="35">
        <v>0</v>
      </c>
      <c r="AB110" s="42">
        <v>0</v>
      </c>
    </row>
    <row r="111" spans="1:28" ht="15.75" thickBot="1">
      <c r="A111" s="12" t="s">
        <v>22</v>
      </c>
      <c r="B111" s="13" t="s">
        <v>21</v>
      </c>
      <c r="C111" s="18" t="s">
        <v>31</v>
      </c>
      <c r="D111" s="30">
        <v>5184</v>
      </c>
      <c r="E111" s="31">
        <v>3528</v>
      </c>
      <c r="F111" s="31">
        <v>2536</v>
      </c>
      <c r="G111" s="37">
        <v>0</v>
      </c>
      <c r="H111" s="43">
        <v>0</v>
      </c>
      <c r="I111" s="34">
        <v>5328</v>
      </c>
      <c r="J111" s="31">
        <v>3624</v>
      </c>
      <c r="K111" s="31">
        <v>2600</v>
      </c>
      <c r="L111" s="37">
        <v>0</v>
      </c>
      <c r="M111" s="37">
        <v>0</v>
      </c>
      <c r="N111" s="30">
        <v>5464</v>
      </c>
      <c r="O111" s="31">
        <v>3712</v>
      </c>
      <c r="P111" s="31">
        <v>2664</v>
      </c>
      <c r="Q111" s="37">
        <v>0</v>
      </c>
      <c r="R111" s="40">
        <v>0</v>
      </c>
      <c r="S111" s="30">
        <v>5832</v>
      </c>
      <c r="T111" s="31">
        <v>3960</v>
      </c>
      <c r="U111" s="31">
        <v>2840</v>
      </c>
      <c r="V111" s="37">
        <v>0</v>
      </c>
      <c r="W111" s="43">
        <v>0</v>
      </c>
      <c r="X111" s="30">
        <v>4920</v>
      </c>
      <c r="Y111" s="31">
        <v>3352</v>
      </c>
      <c r="Z111" s="31">
        <v>2408</v>
      </c>
      <c r="AA111" s="37">
        <v>0</v>
      </c>
      <c r="AB111" s="43">
        <v>0</v>
      </c>
    </row>
    <row r="112" spans="1:8" ht="15">
      <c r="A112" s="110" t="s">
        <v>32</v>
      </c>
      <c r="B112" s="110"/>
      <c r="C112" s="110"/>
      <c r="D112" s="111" t="s">
        <v>39</v>
      </c>
      <c r="E112" s="112"/>
      <c r="F112" s="112"/>
      <c r="G112" s="112"/>
      <c r="H112" s="112"/>
    </row>
    <row r="113" spans="1:3" ht="15">
      <c r="A113" s="2"/>
      <c r="B113" s="2"/>
      <c r="C113" s="2"/>
    </row>
    <row r="114" spans="1:3" ht="15">
      <c r="A114" s="3" t="s">
        <v>15</v>
      </c>
      <c r="B114" s="3"/>
      <c r="C114" s="3"/>
    </row>
  </sheetData>
  <sheetProtection/>
  <mergeCells count="98">
    <mergeCell ref="X100:AB100"/>
    <mergeCell ref="X101:AB101"/>
    <mergeCell ref="X52:AB52"/>
    <mergeCell ref="X53:AB53"/>
    <mergeCell ref="X68:AB68"/>
    <mergeCell ref="X69:AB69"/>
    <mergeCell ref="X84:AB84"/>
    <mergeCell ref="X85:AB85"/>
    <mergeCell ref="X4:AB4"/>
    <mergeCell ref="X5:AB5"/>
    <mergeCell ref="X20:AB20"/>
    <mergeCell ref="X21:AB21"/>
    <mergeCell ref="X36:AB36"/>
    <mergeCell ref="X37:AB37"/>
    <mergeCell ref="I5:M5"/>
    <mergeCell ref="N5:R5"/>
    <mergeCell ref="S5:W5"/>
    <mergeCell ref="A4:C4"/>
    <mergeCell ref="D4:H4"/>
    <mergeCell ref="I4:M4"/>
    <mergeCell ref="N4:R4"/>
    <mergeCell ref="S4:W4"/>
    <mergeCell ref="A5:C5"/>
    <mergeCell ref="A16:C16"/>
    <mergeCell ref="D16:H16"/>
    <mergeCell ref="A20:C20"/>
    <mergeCell ref="D20:H20"/>
    <mergeCell ref="D5:H5"/>
    <mergeCell ref="A112:C112"/>
    <mergeCell ref="D112:H112"/>
    <mergeCell ref="I20:M20"/>
    <mergeCell ref="N20:R20"/>
    <mergeCell ref="S20:W20"/>
    <mergeCell ref="A21:C21"/>
    <mergeCell ref="D21:H21"/>
    <mergeCell ref="I21:M21"/>
    <mergeCell ref="N21:R21"/>
    <mergeCell ref="S21:W21"/>
    <mergeCell ref="A32:C32"/>
    <mergeCell ref="D32:H32"/>
    <mergeCell ref="S100:W100"/>
    <mergeCell ref="A101:C101"/>
    <mergeCell ref="D101:H101"/>
    <mergeCell ref="I101:M101"/>
    <mergeCell ref="N101:R101"/>
    <mergeCell ref="S101:W101"/>
    <mergeCell ref="A96:C96"/>
    <mergeCell ref="D96:H96"/>
    <mergeCell ref="A100:C100"/>
    <mergeCell ref="D100:H100"/>
    <mergeCell ref="I100:M100"/>
    <mergeCell ref="N100:R100"/>
    <mergeCell ref="A36:C36"/>
    <mergeCell ref="D36:H36"/>
    <mergeCell ref="I36:M36"/>
    <mergeCell ref="N36:R36"/>
    <mergeCell ref="S36:W36"/>
    <mergeCell ref="A85:C85"/>
    <mergeCell ref="D85:H85"/>
    <mergeCell ref="I85:M85"/>
    <mergeCell ref="N85:R85"/>
    <mergeCell ref="S85:W85"/>
    <mergeCell ref="A37:C37"/>
    <mergeCell ref="D37:H37"/>
    <mergeCell ref="I37:M37"/>
    <mergeCell ref="N37:R37"/>
    <mergeCell ref="S37:W37"/>
    <mergeCell ref="I84:M84"/>
    <mergeCell ref="N84:R84"/>
    <mergeCell ref="S84:W84"/>
    <mergeCell ref="A48:C48"/>
    <mergeCell ref="D48:H48"/>
    <mergeCell ref="A52:C52"/>
    <mergeCell ref="D52:H52"/>
    <mergeCell ref="A84:C84"/>
    <mergeCell ref="D84:H84"/>
    <mergeCell ref="I52:M52"/>
    <mergeCell ref="N52:R52"/>
    <mergeCell ref="S52:W52"/>
    <mergeCell ref="A53:C53"/>
    <mergeCell ref="D53:H53"/>
    <mergeCell ref="I53:M53"/>
    <mergeCell ref="N53:R53"/>
    <mergeCell ref="S53:W53"/>
    <mergeCell ref="A64:C64"/>
    <mergeCell ref="D64:H64"/>
    <mergeCell ref="N69:R69"/>
    <mergeCell ref="S69:W69"/>
    <mergeCell ref="A68:C68"/>
    <mergeCell ref="D68:H68"/>
    <mergeCell ref="A80:C80"/>
    <mergeCell ref="D80:H80"/>
    <mergeCell ref="I68:M68"/>
    <mergeCell ref="N68:R68"/>
    <mergeCell ref="S68:W68"/>
    <mergeCell ref="A69:C69"/>
    <mergeCell ref="D69:H69"/>
    <mergeCell ref="I69:M69"/>
  </mergeCells>
  <dataValidations count="2">
    <dataValidation type="list" allowBlank="1" showInputMessage="1" showErrorMessage="1" sqref="B7:B12 C23:C31 B23:B28 C7:C15 C39:C47 B39:B44 B55:B60 C55:C63 B71:B76 C71:C79 B87:B92 C87:C95 B103:B108 C103:C111">
      <formula1>категории2012</formula1>
    </dataValidation>
    <dataValidation type="list" allowBlank="1" showInputMessage="1" showErrorMessage="1" sqref="B13:B15 B29:B31 B45:B47 B61:B63 B77:B79 B93:B95 B109:B111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C41"/>
  <sheetViews>
    <sheetView zoomScalePageLayoutView="0" workbookViewId="0" topLeftCell="A1">
      <selection activeCell="G20" sqref="G20"/>
    </sheetView>
  </sheetViews>
  <sheetFormatPr defaultColWidth="9.140625" defaultRowHeight="15"/>
  <cols>
    <col min="2" max="2" width="99.7109375" style="0" customWidth="1"/>
  </cols>
  <sheetData>
    <row r="2" spans="2:3" ht="15">
      <c r="B2" s="140" t="s">
        <v>139</v>
      </c>
      <c r="C2" s="145"/>
    </row>
    <row r="3" spans="2:3" ht="15">
      <c r="B3" s="145"/>
      <c r="C3" s="145"/>
    </row>
    <row r="4" spans="2:3" ht="15">
      <c r="B4" s="145"/>
      <c r="C4" s="145"/>
    </row>
    <row r="5" spans="2:3" ht="15">
      <c r="B5" s="145"/>
      <c r="C5" s="145"/>
    </row>
    <row r="6" spans="2:3" ht="29.25" customHeight="1">
      <c r="B6" s="145"/>
      <c r="C6" s="145"/>
    </row>
    <row r="7" spans="1:3" ht="18.75">
      <c r="A7" s="94"/>
      <c r="B7" s="94"/>
      <c r="C7" s="94"/>
    </row>
    <row r="8" spans="1:3" ht="112.5">
      <c r="A8" s="67" t="s">
        <v>51</v>
      </c>
      <c r="B8" s="67" t="s">
        <v>52</v>
      </c>
      <c r="C8" s="67" t="s">
        <v>53</v>
      </c>
    </row>
    <row r="9" spans="1:3" ht="18.75">
      <c r="A9" s="73"/>
      <c r="B9" s="146" t="s">
        <v>54</v>
      </c>
      <c r="C9" s="146"/>
    </row>
    <row r="10" spans="1:3" ht="18.75">
      <c r="A10" s="73">
        <v>1</v>
      </c>
      <c r="B10" s="87" t="s">
        <v>140</v>
      </c>
      <c r="C10" s="57">
        <v>1</v>
      </c>
    </row>
    <row r="11" spans="1:3" ht="18.75">
      <c r="A11" s="73">
        <f>A10+1</f>
        <v>2</v>
      </c>
      <c r="B11" s="87" t="s">
        <v>141</v>
      </c>
      <c r="C11" s="57">
        <v>2</v>
      </c>
    </row>
    <row r="12" spans="1:3" ht="18.75">
      <c r="A12" s="73"/>
      <c r="B12" s="147" t="s">
        <v>58</v>
      </c>
      <c r="C12" s="147"/>
    </row>
    <row r="13" spans="1:3" ht="29.25" customHeight="1">
      <c r="A13" s="73">
        <v>1</v>
      </c>
      <c r="B13" s="58" t="s">
        <v>61</v>
      </c>
      <c r="C13" s="57">
        <v>1</v>
      </c>
    </row>
    <row r="14" spans="1:3" ht="36.75" customHeight="1">
      <c r="A14" s="73">
        <f aca="true" t="shared" si="0" ref="A14:A19">A13+1</f>
        <v>2</v>
      </c>
      <c r="B14" s="58" t="s">
        <v>90</v>
      </c>
      <c r="C14" s="57">
        <v>1</v>
      </c>
    </row>
    <row r="15" spans="1:3" ht="41.25" customHeight="1">
      <c r="A15" s="73">
        <f t="shared" si="0"/>
        <v>3</v>
      </c>
      <c r="B15" s="74" t="s">
        <v>65</v>
      </c>
      <c r="C15" s="57">
        <v>1</v>
      </c>
    </row>
    <row r="16" spans="1:3" ht="23.25" customHeight="1">
      <c r="A16" s="73">
        <f t="shared" si="0"/>
        <v>4</v>
      </c>
      <c r="B16" s="52" t="s">
        <v>60</v>
      </c>
      <c r="C16" s="49">
        <v>1</v>
      </c>
    </row>
    <row r="17" spans="1:3" ht="36" customHeight="1">
      <c r="A17" s="73">
        <f t="shared" si="0"/>
        <v>5</v>
      </c>
      <c r="B17" s="58" t="s">
        <v>142</v>
      </c>
      <c r="C17" s="57">
        <v>1</v>
      </c>
    </row>
    <row r="18" spans="1:3" ht="25.5" customHeight="1">
      <c r="A18" s="73">
        <f t="shared" si="0"/>
        <v>6</v>
      </c>
      <c r="B18" s="58" t="s">
        <v>143</v>
      </c>
      <c r="C18" s="57">
        <v>1</v>
      </c>
    </row>
    <row r="19" spans="1:3" ht="39" customHeight="1">
      <c r="A19" s="73">
        <f t="shared" si="0"/>
        <v>7</v>
      </c>
      <c r="B19" s="58" t="s">
        <v>144</v>
      </c>
      <c r="C19" s="103" t="s">
        <v>145</v>
      </c>
    </row>
    <row r="20" spans="1:3" ht="18.75">
      <c r="A20" s="73"/>
      <c r="B20" s="148" t="s">
        <v>66</v>
      </c>
      <c r="C20" s="149"/>
    </row>
    <row r="21" spans="1:3" ht="27.75" customHeight="1">
      <c r="A21" s="73">
        <v>1</v>
      </c>
      <c r="B21" s="50" t="s">
        <v>107</v>
      </c>
      <c r="C21" s="95">
        <v>10</v>
      </c>
    </row>
    <row r="22" spans="1:3" ht="44.25" customHeight="1">
      <c r="A22" s="73">
        <f>A21+1</f>
        <v>2</v>
      </c>
      <c r="B22" s="96" t="s">
        <v>146</v>
      </c>
      <c r="C22" s="57">
        <v>10</v>
      </c>
    </row>
    <row r="23" spans="1:3" ht="41.25" customHeight="1">
      <c r="A23" s="73">
        <f>A22+1</f>
        <v>3</v>
      </c>
      <c r="B23" s="97" t="s">
        <v>147</v>
      </c>
      <c r="C23" s="57">
        <v>10</v>
      </c>
    </row>
    <row r="24" spans="1:3" ht="18.75">
      <c r="A24" s="73"/>
      <c r="B24" s="98" t="s">
        <v>111</v>
      </c>
      <c r="C24" s="57"/>
    </row>
    <row r="25" spans="1:3" ht="36.75" customHeight="1">
      <c r="A25" s="73">
        <v>4</v>
      </c>
      <c r="B25" s="97" t="s">
        <v>148</v>
      </c>
      <c r="C25" s="57">
        <v>6</v>
      </c>
    </row>
    <row r="26" spans="1:3" ht="18.75">
      <c r="A26" s="73">
        <f>A25+1</f>
        <v>5</v>
      </c>
      <c r="B26" s="99" t="s">
        <v>149</v>
      </c>
      <c r="C26" s="57">
        <v>4</v>
      </c>
    </row>
    <row r="27" spans="1:3" ht="30.75" customHeight="1">
      <c r="A27" s="73">
        <f>A26+1</f>
        <v>6</v>
      </c>
      <c r="B27" s="56" t="s">
        <v>150</v>
      </c>
      <c r="C27" s="57">
        <v>8</v>
      </c>
    </row>
    <row r="28" spans="1:3" ht="40.5" customHeight="1">
      <c r="A28" s="73">
        <f>A27+1</f>
        <v>7</v>
      </c>
      <c r="B28" s="58" t="s">
        <v>119</v>
      </c>
      <c r="C28" s="57">
        <v>5</v>
      </c>
    </row>
    <row r="29" spans="1:3" ht="18.75">
      <c r="A29" s="73"/>
      <c r="B29" s="57" t="s">
        <v>111</v>
      </c>
      <c r="C29" s="57"/>
    </row>
    <row r="30" spans="1:3" ht="18.75">
      <c r="A30" s="73">
        <v>8</v>
      </c>
      <c r="B30" s="100" t="s">
        <v>151</v>
      </c>
      <c r="C30" s="57">
        <v>8</v>
      </c>
    </row>
    <row r="31" spans="1:3" ht="18.75">
      <c r="A31" s="73">
        <f>A30+1</f>
        <v>9</v>
      </c>
      <c r="B31" s="101" t="s">
        <v>152</v>
      </c>
      <c r="C31" s="57">
        <v>6</v>
      </c>
    </row>
    <row r="32" spans="1:3" ht="18.75">
      <c r="A32" s="73">
        <f aca="true" t="shared" si="1" ref="A32:A37">A31+1</f>
        <v>10</v>
      </c>
      <c r="B32" s="100" t="s">
        <v>153</v>
      </c>
      <c r="C32" s="72">
        <v>10</v>
      </c>
    </row>
    <row r="33" spans="1:3" ht="18.75">
      <c r="A33" s="73">
        <f t="shared" si="1"/>
        <v>11</v>
      </c>
      <c r="B33" s="100" t="s">
        <v>154</v>
      </c>
      <c r="C33" s="72">
        <v>9</v>
      </c>
    </row>
    <row r="34" spans="1:3" ht="47.25" customHeight="1">
      <c r="A34" s="73">
        <f t="shared" si="1"/>
        <v>12</v>
      </c>
      <c r="B34" s="102" t="s">
        <v>155</v>
      </c>
      <c r="C34" s="57" t="s">
        <v>156</v>
      </c>
    </row>
    <row r="35" spans="1:3" ht="36" customHeight="1">
      <c r="A35" s="73">
        <f t="shared" si="1"/>
        <v>13</v>
      </c>
      <c r="B35" s="97" t="s">
        <v>157</v>
      </c>
      <c r="C35" s="57" t="s">
        <v>156</v>
      </c>
    </row>
    <row r="36" spans="1:3" ht="18.75">
      <c r="A36" s="73">
        <f t="shared" si="1"/>
        <v>14</v>
      </c>
      <c r="B36" s="82" t="s">
        <v>76</v>
      </c>
      <c r="C36" s="57">
        <v>14</v>
      </c>
    </row>
    <row r="37" spans="1:3" ht="18.75">
      <c r="A37" s="73">
        <f t="shared" si="1"/>
        <v>15</v>
      </c>
      <c r="B37" s="93" t="s">
        <v>77</v>
      </c>
      <c r="C37" s="57">
        <v>14</v>
      </c>
    </row>
    <row r="38" spans="1:3" ht="45.75" customHeight="1">
      <c r="A38" s="150" t="s">
        <v>158</v>
      </c>
      <c r="B38" s="150"/>
      <c r="C38" s="150"/>
    </row>
    <row r="39" spans="1:3" ht="70.5" customHeight="1">
      <c r="A39" s="125" t="s">
        <v>159</v>
      </c>
      <c r="B39" s="125"/>
      <c r="C39" s="125"/>
    </row>
    <row r="40" spans="1:3" ht="47.25" customHeight="1">
      <c r="A40" s="125" t="s">
        <v>79</v>
      </c>
      <c r="B40" s="125"/>
      <c r="C40" s="125"/>
    </row>
    <row r="41" spans="1:3" ht="44.25" customHeight="1">
      <c r="A41" s="125" t="s">
        <v>97</v>
      </c>
      <c r="B41" s="125"/>
      <c r="C41" s="125"/>
    </row>
  </sheetData>
  <sheetProtection/>
  <mergeCells count="8">
    <mergeCell ref="A40:C40"/>
    <mergeCell ref="A41:C41"/>
    <mergeCell ref="B2:C6"/>
    <mergeCell ref="B9:C9"/>
    <mergeCell ref="B12:C12"/>
    <mergeCell ref="B20:C20"/>
    <mergeCell ref="A38:C38"/>
    <mergeCell ref="A39:C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3:C35"/>
  <sheetViews>
    <sheetView zoomScalePageLayoutView="0" workbookViewId="0" topLeftCell="A22">
      <selection activeCell="G36" sqref="G36"/>
    </sheetView>
  </sheetViews>
  <sheetFormatPr defaultColWidth="9.140625" defaultRowHeight="15"/>
  <cols>
    <col min="2" max="2" width="100.140625" style="0" customWidth="1"/>
  </cols>
  <sheetData>
    <row r="3" spans="2:3" ht="15">
      <c r="B3" s="151" t="s">
        <v>160</v>
      </c>
      <c r="C3" s="152"/>
    </row>
    <row r="4" spans="2:3" ht="15">
      <c r="B4" s="152"/>
      <c r="C4" s="152"/>
    </row>
    <row r="5" spans="2:3" ht="15">
      <c r="B5" s="152"/>
      <c r="C5" s="152"/>
    </row>
    <row r="6" spans="2:3" ht="15">
      <c r="B6" s="152"/>
      <c r="C6" s="152"/>
    </row>
    <row r="7" spans="2:3" ht="15">
      <c r="B7" s="152"/>
      <c r="C7" s="152"/>
    </row>
    <row r="8" spans="2:3" ht="15">
      <c r="B8" s="152"/>
      <c r="C8" s="152"/>
    </row>
    <row r="9" spans="2:3" ht="15">
      <c r="B9" s="153"/>
      <c r="C9" s="153"/>
    </row>
    <row r="10" spans="1:3" ht="112.5">
      <c r="A10" s="67" t="s">
        <v>51</v>
      </c>
      <c r="B10" s="57" t="s">
        <v>52</v>
      </c>
      <c r="C10" s="67" t="s">
        <v>53</v>
      </c>
    </row>
    <row r="11" spans="1:3" ht="28.5" customHeight="1">
      <c r="A11" s="64"/>
      <c r="B11" s="68" t="s">
        <v>54</v>
      </c>
      <c r="C11" s="69"/>
    </row>
    <row r="12" spans="1:3" ht="18.75">
      <c r="A12" s="64">
        <v>1</v>
      </c>
      <c r="B12" s="78" t="s">
        <v>87</v>
      </c>
      <c r="C12" s="57">
        <v>1</v>
      </c>
    </row>
    <row r="13" spans="1:3" ht="18.75">
      <c r="A13" s="64">
        <f>A12+1</f>
        <v>2</v>
      </c>
      <c r="B13" s="78" t="s">
        <v>88</v>
      </c>
      <c r="C13" s="57">
        <v>2</v>
      </c>
    </row>
    <row r="14" spans="1:3" ht="26.25" customHeight="1">
      <c r="A14" s="64"/>
      <c r="B14" s="68" t="s">
        <v>58</v>
      </c>
      <c r="C14" s="69"/>
    </row>
    <row r="15" spans="1:3" ht="37.5" customHeight="1">
      <c r="A15" s="64">
        <v>1</v>
      </c>
      <c r="B15" s="58" t="s">
        <v>90</v>
      </c>
      <c r="C15" s="57">
        <v>1</v>
      </c>
    </row>
    <row r="16" spans="1:3" ht="27.75" customHeight="1">
      <c r="A16" s="73">
        <f>A15+1</f>
        <v>2</v>
      </c>
      <c r="B16" s="58" t="s">
        <v>61</v>
      </c>
      <c r="C16" s="57">
        <v>1</v>
      </c>
    </row>
    <row r="17" spans="1:3" ht="32.25" customHeight="1">
      <c r="A17" s="73">
        <f>A16+1</f>
        <v>3</v>
      </c>
      <c r="B17" s="58" t="s">
        <v>62</v>
      </c>
      <c r="C17" s="57">
        <v>1</v>
      </c>
    </row>
    <row r="18" spans="1:3" ht="22.5" customHeight="1">
      <c r="A18" s="73">
        <f>A17+1</f>
        <v>4</v>
      </c>
      <c r="B18" s="79" t="s">
        <v>105</v>
      </c>
      <c r="C18" s="57">
        <v>1</v>
      </c>
    </row>
    <row r="19" spans="1:3" ht="28.5" customHeight="1">
      <c r="A19" s="73">
        <f>A18+1</f>
        <v>5</v>
      </c>
      <c r="B19" s="74" t="s">
        <v>65</v>
      </c>
      <c r="C19" s="57">
        <v>1</v>
      </c>
    </row>
    <row r="20" spans="1:3" ht="24" customHeight="1">
      <c r="A20" s="64"/>
      <c r="B20" s="68" t="s">
        <v>66</v>
      </c>
      <c r="C20" s="69"/>
    </row>
    <row r="21" spans="1:3" ht="45.75" customHeight="1">
      <c r="A21" s="64">
        <v>1</v>
      </c>
      <c r="B21" s="56" t="s">
        <v>161</v>
      </c>
      <c r="C21" s="57">
        <v>5</v>
      </c>
    </row>
    <row r="22" spans="1:3" ht="36" customHeight="1">
      <c r="A22" s="64">
        <f>A21+1</f>
        <v>2</v>
      </c>
      <c r="B22" s="51" t="s">
        <v>162</v>
      </c>
      <c r="C22" s="57">
        <v>7</v>
      </c>
    </row>
    <row r="23" spans="1:3" ht="29.25" customHeight="1">
      <c r="A23" s="64">
        <f aca="true" t="shared" si="0" ref="A23:A31">A22+1</f>
        <v>3</v>
      </c>
      <c r="B23" s="104" t="s">
        <v>163</v>
      </c>
      <c r="C23" s="57">
        <v>5</v>
      </c>
    </row>
    <row r="24" spans="1:3" ht="23.25" customHeight="1">
      <c r="A24" s="64">
        <f t="shared" si="0"/>
        <v>4</v>
      </c>
      <c r="B24" s="50" t="s">
        <v>164</v>
      </c>
      <c r="C24" s="57">
        <v>5</v>
      </c>
    </row>
    <row r="25" spans="1:3" ht="22.5" customHeight="1">
      <c r="A25" s="64">
        <f t="shared" si="0"/>
        <v>5</v>
      </c>
      <c r="B25" s="56" t="s">
        <v>114</v>
      </c>
      <c r="C25" s="57">
        <v>10</v>
      </c>
    </row>
    <row r="26" spans="1:3" ht="22.5" customHeight="1">
      <c r="A26" s="64">
        <f t="shared" si="0"/>
        <v>6</v>
      </c>
      <c r="B26" s="105" t="s">
        <v>165</v>
      </c>
      <c r="C26" s="57">
        <v>8</v>
      </c>
    </row>
    <row r="27" spans="1:3" ht="23.25" customHeight="1">
      <c r="A27" s="64">
        <f t="shared" si="0"/>
        <v>7</v>
      </c>
      <c r="B27" s="106" t="s">
        <v>166</v>
      </c>
      <c r="C27" s="57">
        <v>10</v>
      </c>
    </row>
    <row r="28" spans="1:3" ht="18.75">
      <c r="A28" s="64">
        <f t="shared" si="0"/>
        <v>8</v>
      </c>
      <c r="B28" s="82" t="s">
        <v>113</v>
      </c>
      <c r="C28" s="57">
        <v>7</v>
      </c>
    </row>
    <row r="29" spans="1:3" ht="32.25" customHeight="1">
      <c r="A29" s="64">
        <f t="shared" si="0"/>
        <v>9</v>
      </c>
      <c r="B29" s="81" t="s">
        <v>167</v>
      </c>
      <c r="C29" s="57">
        <v>12</v>
      </c>
    </row>
    <row r="30" spans="1:3" ht="18.75">
      <c r="A30" s="64">
        <f t="shared" si="0"/>
        <v>10</v>
      </c>
      <c r="B30" s="75" t="s">
        <v>76</v>
      </c>
      <c r="C30" s="57">
        <v>14</v>
      </c>
    </row>
    <row r="31" spans="1:3" ht="18.75">
      <c r="A31" s="64">
        <f t="shared" si="0"/>
        <v>11</v>
      </c>
      <c r="B31" s="76" t="s">
        <v>77</v>
      </c>
      <c r="C31" s="57">
        <v>14</v>
      </c>
    </row>
    <row r="32" spans="1:3" ht="66.75" customHeight="1">
      <c r="A32" s="125" t="s">
        <v>168</v>
      </c>
      <c r="B32" s="125"/>
      <c r="C32" s="125"/>
    </row>
    <row r="33" spans="1:3" ht="50.25" customHeight="1">
      <c r="A33" s="125" t="s">
        <v>79</v>
      </c>
      <c r="B33" s="125"/>
      <c r="C33" s="125"/>
    </row>
    <row r="34" spans="1:3" ht="98.25" customHeight="1">
      <c r="A34" s="125" t="s">
        <v>96</v>
      </c>
      <c r="B34" s="125"/>
      <c r="C34" s="125"/>
    </row>
    <row r="35" spans="1:3" ht="18.75">
      <c r="A35" s="125" t="s">
        <v>80</v>
      </c>
      <c r="B35" s="125"/>
      <c r="C35" s="125"/>
    </row>
  </sheetData>
  <sheetProtection/>
  <mergeCells count="5">
    <mergeCell ref="B3:C9"/>
    <mergeCell ref="A32:C32"/>
    <mergeCell ref="A33:C33"/>
    <mergeCell ref="A34:C34"/>
    <mergeCell ref="A35:C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C44"/>
  <sheetViews>
    <sheetView zoomScalePageLayoutView="0" workbookViewId="0" topLeftCell="A28">
      <selection activeCell="F41" sqref="F41"/>
    </sheetView>
  </sheetViews>
  <sheetFormatPr defaultColWidth="9.140625" defaultRowHeight="15"/>
  <cols>
    <col min="2" max="2" width="91.8515625" style="0" customWidth="1"/>
  </cols>
  <sheetData>
    <row r="2" spans="1:3" ht="18.75">
      <c r="A2" s="126" t="s">
        <v>45</v>
      </c>
      <c r="B2" s="126"/>
      <c r="C2" s="126"/>
    </row>
    <row r="3" spans="1:3" ht="18.75">
      <c r="A3" s="127" t="s">
        <v>46</v>
      </c>
      <c r="B3" s="127"/>
      <c r="C3" s="127"/>
    </row>
    <row r="4" spans="1:3" ht="18.75">
      <c r="A4" s="126" t="s">
        <v>47</v>
      </c>
      <c r="B4" s="126"/>
      <c r="C4" s="126"/>
    </row>
    <row r="5" spans="1:3" ht="18.75">
      <c r="A5" s="128" t="s">
        <v>169</v>
      </c>
      <c r="B5" s="128"/>
      <c r="C5" s="128"/>
    </row>
    <row r="6" spans="1:3" ht="18.75">
      <c r="A6" s="129" t="s">
        <v>170</v>
      </c>
      <c r="B6" s="129"/>
      <c r="C6" s="129"/>
    </row>
    <row r="7" spans="1:3" ht="18.75">
      <c r="A7" s="130" t="s">
        <v>50</v>
      </c>
      <c r="B7" s="130"/>
      <c r="C7" s="130"/>
    </row>
    <row r="8" spans="1:3" ht="112.5">
      <c r="A8" s="44" t="s">
        <v>51</v>
      </c>
      <c r="B8" s="44" t="s">
        <v>52</v>
      </c>
      <c r="C8" s="44" t="s">
        <v>53</v>
      </c>
    </row>
    <row r="9" spans="1:3" ht="31.5" customHeight="1">
      <c r="A9" s="45"/>
      <c r="B9" s="46" t="s">
        <v>54</v>
      </c>
      <c r="C9" s="47"/>
    </row>
    <row r="10" spans="1:3" ht="18.75">
      <c r="A10" s="45">
        <v>1</v>
      </c>
      <c r="B10" s="83" t="s">
        <v>87</v>
      </c>
      <c r="C10" s="49">
        <v>1</v>
      </c>
    </row>
    <row r="11" spans="1:3" ht="18.75">
      <c r="A11" s="45">
        <f>A10+1</f>
        <v>2</v>
      </c>
      <c r="B11" s="83" t="s">
        <v>88</v>
      </c>
      <c r="C11" s="49">
        <v>1</v>
      </c>
    </row>
    <row r="12" spans="1:3" ht="18.75">
      <c r="A12" s="45">
        <f>A11+1</f>
        <v>3</v>
      </c>
      <c r="B12" s="83" t="s">
        <v>171</v>
      </c>
      <c r="C12" s="49">
        <v>1</v>
      </c>
    </row>
    <row r="13" spans="1:3" ht="18.75">
      <c r="A13" s="45">
        <f>A12+1</f>
        <v>4</v>
      </c>
      <c r="B13" s="83" t="s">
        <v>172</v>
      </c>
      <c r="C13" s="49">
        <v>1</v>
      </c>
    </row>
    <row r="14" spans="1:3" ht="24" customHeight="1">
      <c r="A14" s="45"/>
      <c r="B14" s="46" t="s">
        <v>58</v>
      </c>
      <c r="C14" s="49"/>
    </row>
    <row r="15" spans="1:3" ht="37.5" customHeight="1">
      <c r="A15" s="45">
        <v>1</v>
      </c>
      <c r="B15" s="51" t="s">
        <v>90</v>
      </c>
      <c r="C15" s="49">
        <v>1</v>
      </c>
    </row>
    <row r="16" spans="1:3" ht="32.25" customHeight="1">
      <c r="A16" s="63">
        <f>A15+1</f>
        <v>2</v>
      </c>
      <c r="B16" s="51" t="s">
        <v>61</v>
      </c>
      <c r="C16" s="44">
        <v>1</v>
      </c>
    </row>
    <row r="17" spans="1:3" ht="40.5" customHeight="1">
      <c r="A17" s="63">
        <f aca="true" t="shared" si="0" ref="A17:A24">A16+1</f>
        <v>3</v>
      </c>
      <c r="B17" s="51" t="s">
        <v>62</v>
      </c>
      <c r="C17" s="49">
        <v>1</v>
      </c>
    </row>
    <row r="18" spans="1:3" ht="21.75" customHeight="1">
      <c r="A18" s="63">
        <f t="shared" si="0"/>
        <v>4</v>
      </c>
      <c r="B18" s="107" t="s">
        <v>173</v>
      </c>
      <c r="C18" s="49">
        <v>1</v>
      </c>
    </row>
    <row r="19" spans="1:3" ht="18.75" customHeight="1">
      <c r="A19" s="63">
        <f t="shared" si="0"/>
        <v>5</v>
      </c>
      <c r="B19" s="107" t="s">
        <v>174</v>
      </c>
      <c r="C19" s="49">
        <v>1</v>
      </c>
    </row>
    <row r="20" spans="1:3" ht="18.75">
      <c r="A20" s="63">
        <f t="shared" si="0"/>
        <v>6</v>
      </c>
      <c r="B20" s="108" t="s">
        <v>175</v>
      </c>
      <c r="C20" s="49">
        <v>1</v>
      </c>
    </row>
    <row r="21" spans="1:3" ht="18.75">
      <c r="A21" s="63">
        <f t="shared" si="0"/>
        <v>7</v>
      </c>
      <c r="B21" s="108" t="s">
        <v>176</v>
      </c>
      <c r="C21" s="49">
        <v>1</v>
      </c>
    </row>
    <row r="22" spans="1:3" ht="27.75" customHeight="1">
      <c r="A22" s="63">
        <f t="shared" si="0"/>
        <v>8</v>
      </c>
      <c r="B22" s="74" t="s">
        <v>60</v>
      </c>
      <c r="C22" s="88">
        <v>1</v>
      </c>
    </row>
    <row r="23" spans="1:3" ht="33.75" customHeight="1">
      <c r="A23" s="63">
        <f t="shared" si="0"/>
        <v>9</v>
      </c>
      <c r="B23" s="54" t="s">
        <v>65</v>
      </c>
      <c r="C23" s="49">
        <v>1</v>
      </c>
    </row>
    <row r="24" spans="1:3" ht="39" customHeight="1">
      <c r="A24" s="63">
        <f t="shared" si="0"/>
        <v>10</v>
      </c>
      <c r="B24" s="54" t="s">
        <v>177</v>
      </c>
      <c r="C24" s="49">
        <v>1</v>
      </c>
    </row>
    <row r="25" spans="1:3" ht="24.75" customHeight="1">
      <c r="A25" s="45"/>
      <c r="B25" s="46" t="s">
        <v>66</v>
      </c>
      <c r="C25" s="49"/>
    </row>
    <row r="26" spans="1:3" ht="30" customHeight="1">
      <c r="A26" s="45">
        <v>1</v>
      </c>
      <c r="B26" s="50" t="s">
        <v>119</v>
      </c>
      <c r="C26" s="44">
        <v>6</v>
      </c>
    </row>
    <row r="27" spans="1:3" ht="35.25" customHeight="1">
      <c r="A27" s="44">
        <f>A26+1</f>
        <v>2</v>
      </c>
      <c r="B27" s="55" t="s">
        <v>107</v>
      </c>
      <c r="C27" s="49">
        <v>6</v>
      </c>
    </row>
    <row r="28" spans="1:3" ht="59.25" customHeight="1">
      <c r="A28" s="44">
        <f aca="true" t="shared" si="1" ref="A28:A40">A27+1</f>
        <v>3</v>
      </c>
      <c r="B28" s="50" t="s">
        <v>178</v>
      </c>
      <c r="C28" s="49">
        <v>6</v>
      </c>
    </row>
    <row r="29" spans="1:3" ht="28.5" customHeight="1">
      <c r="A29" s="64">
        <f t="shared" si="1"/>
        <v>4</v>
      </c>
      <c r="B29" s="56" t="s">
        <v>109</v>
      </c>
      <c r="C29" s="57"/>
    </row>
    <row r="30" spans="1:3" ht="21" customHeight="1">
      <c r="A30" s="64"/>
      <c r="B30" s="56" t="s">
        <v>110</v>
      </c>
      <c r="C30" s="57">
        <v>1</v>
      </c>
    </row>
    <row r="31" spans="1:3" ht="18.75">
      <c r="A31" s="64"/>
      <c r="B31" s="80" t="s">
        <v>111</v>
      </c>
      <c r="C31" s="57"/>
    </row>
    <row r="32" spans="1:3" ht="33.75" customHeight="1">
      <c r="A32" s="64"/>
      <c r="B32" s="58" t="s">
        <v>72</v>
      </c>
      <c r="C32" s="57">
        <v>5</v>
      </c>
    </row>
    <row r="33" spans="1:3" ht="53.25" customHeight="1">
      <c r="A33" s="44">
        <v>5</v>
      </c>
      <c r="B33" s="50" t="s">
        <v>179</v>
      </c>
      <c r="C33" s="49">
        <v>6</v>
      </c>
    </row>
    <row r="34" spans="1:3" ht="40.5" customHeight="1">
      <c r="A34" s="44">
        <f t="shared" si="1"/>
        <v>6</v>
      </c>
      <c r="B34" s="50" t="s">
        <v>180</v>
      </c>
      <c r="C34" s="44">
        <v>4</v>
      </c>
    </row>
    <row r="35" spans="1:3" ht="33" customHeight="1">
      <c r="A35" s="44">
        <f t="shared" si="1"/>
        <v>7</v>
      </c>
      <c r="B35" s="50" t="s">
        <v>181</v>
      </c>
      <c r="C35" s="44">
        <v>6</v>
      </c>
    </row>
    <row r="36" spans="1:3" ht="34.5" customHeight="1">
      <c r="A36" s="44">
        <f t="shared" si="1"/>
        <v>8</v>
      </c>
      <c r="B36" s="59" t="s">
        <v>112</v>
      </c>
      <c r="C36" s="44">
        <v>6</v>
      </c>
    </row>
    <row r="37" spans="1:3" ht="20.25" customHeight="1">
      <c r="A37" s="44">
        <f t="shared" si="1"/>
        <v>9</v>
      </c>
      <c r="B37" s="56" t="s">
        <v>114</v>
      </c>
      <c r="C37" s="57">
        <v>7</v>
      </c>
    </row>
    <row r="38" spans="1:3" ht="31.5" customHeight="1">
      <c r="A38" s="44">
        <f t="shared" si="1"/>
        <v>10</v>
      </c>
      <c r="B38" s="109" t="s">
        <v>154</v>
      </c>
      <c r="C38" s="44">
        <v>7</v>
      </c>
    </row>
    <row r="39" spans="1:3" ht="18.75">
      <c r="A39" s="44">
        <f t="shared" si="1"/>
        <v>11</v>
      </c>
      <c r="B39" s="60" t="s">
        <v>76</v>
      </c>
      <c r="C39" s="44">
        <v>14</v>
      </c>
    </row>
    <row r="40" spans="1:3" ht="18.75">
      <c r="A40" s="44">
        <f t="shared" si="1"/>
        <v>12</v>
      </c>
      <c r="B40" s="61" t="s">
        <v>77</v>
      </c>
      <c r="C40" s="44">
        <v>14</v>
      </c>
    </row>
    <row r="41" spans="1:3" ht="91.5" customHeight="1">
      <c r="A41" s="123" t="s">
        <v>182</v>
      </c>
      <c r="B41" s="123"/>
      <c r="C41" s="123"/>
    </row>
    <row r="42" spans="1:3" ht="45.75" customHeight="1">
      <c r="A42" s="124" t="s">
        <v>183</v>
      </c>
      <c r="B42" s="124"/>
      <c r="C42" s="124"/>
    </row>
    <row r="43" spans="1:3" ht="24.75" customHeight="1">
      <c r="A43" s="125" t="s">
        <v>80</v>
      </c>
      <c r="B43" s="125"/>
      <c r="C43" s="125"/>
    </row>
    <row r="44" spans="1:3" ht="42.75" customHeight="1">
      <c r="A44" s="124" t="s">
        <v>97</v>
      </c>
      <c r="B44" s="124"/>
      <c r="C44" s="124"/>
    </row>
  </sheetData>
  <sheetProtection/>
  <mergeCells count="10">
    <mergeCell ref="A41:C41"/>
    <mergeCell ref="A42:C42"/>
    <mergeCell ref="A43:C43"/>
    <mergeCell ref="A44:C44"/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C36"/>
  <sheetViews>
    <sheetView zoomScalePageLayoutView="0" workbookViewId="0" topLeftCell="A22">
      <selection activeCell="B41" sqref="B41"/>
    </sheetView>
  </sheetViews>
  <sheetFormatPr defaultColWidth="9.140625" defaultRowHeight="15"/>
  <cols>
    <col min="2" max="2" width="88.00390625" style="0" customWidth="1"/>
  </cols>
  <sheetData>
    <row r="2" spans="1:3" ht="18.75">
      <c r="A2" s="126" t="s">
        <v>45</v>
      </c>
      <c r="B2" s="126"/>
      <c r="C2" s="126"/>
    </row>
    <row r="3" spans="1:3" ht="18.75">
      <c r="A3" s="127" t="s">
        <v>46</v>
      </c>
      <c r="B3" s="127"/>
      <c r="C3" s="127"/>
    </row>
    <row r="4" spans="1:3" ht="18.75">
      <c r="A4" s="126" t="s">
        <v>47</v>
      </c>
      <c r="B4" s="126"/>
      <c r="C4" s="126"/>
    </row>
    <row r="5" spans="1:3" ht="18.75">
      <c r="A5" s="128" t="s">
        <v>48</v>
      </c>
      <c r="B5" s="128"/>
      <c r="C5" s="128"/>
    </row>
    <row r="6" spans="1:3" ht="18.75">
      <c r="A6" s="133" t="s">
        <v>49</v>
      </c>
      <c r="B6" s="133"/>
      <c r="C6" s="133"/>
    </row>
    <row r="7" spans="1:3" ht="18.75">
      <c r="A7" s="134" t="s">
        <v>50</v>
      </c>
      <c r="B7" s="134"/>
      <c r="C7" s="134"/>
    </row>
    <row r="8" spans="1:3" ht="112.5">
      <c r="A8" s="44" t="s">
        <v>51</v>
      </c>
      <c r="B8" s="44" t="s">
        <v>52</v>
      </c>
      <c r="C8" s="44" t="s">
        <v>53</v>
      </c>
    </row>
    <row r="9" spans="1:3" ht="39.75" customHeight="1">
      <c r="A9" s="45"/>
      <c r="B9" s="46" t="s">
        <v>54</v>
      </c>
      <c r="C9" s="47"/>
    </row>
    <row r="10" spans="1:3" ht="18.75">
      <c r="A10" s="45">
        <v>1</v>
      </c>
      <c r="B10" s="48" t="s">
        <v>55</v>
      </c>
      <c r="C10" s="49">
        <v>1</v>
      </c>
    </row>
    <row r="11" spans="1:3" ht="18.75">
      <c r="A11" s="45">
        <f>A10+1</f>
        <v>2</v>
      </c>
      <c r="B11" s="48" t="s">
        <v>56</v>
      </c>
      <c r="C11" s="49">
        <v>3</v>
      </c>
    </row>
    <row r="12" spans="1:3" ht="18.75">
      <c r="A12" s="45">
        <f>A11+1</f>
        <v>3</v>
      </c>
      <c r="B12" s="48" t="s">
        <v>57</v>
      </c>
      <c r="C12" s="49">
        <v>1</v>
      </c>
    </row>
    <row r="13" spans="1:3" ht="30" customHeight="1">
      <c r="A13" s="45"/>
      <c r="B13" s="46" t="s">
        <v>58</v>
      </c>
      <c r="C13" s="49"/>
    </row>
    <row r="14" spans="1:3" ht="27.75" customHeight="1">
      <c r="A14" s="45">
        <v>1</v>
      </c>
      <c r="B14" s="50" t="s">
        <v>59</v>
      </c>
      <c r="C14" s="49">
        <v>1</v>
      </c>
    </row>
    <row r="15" spans="1:3" ht="30" customHeight="1">
      <c r="A15" s="45">
        <f aca="true" t="shared" si="0" ref="A15:A20">A14+1</f>
        <v>2</v>
      </c>
      <c r="B15" s="50" t="s">
        <v>60</v>
      </c>
      <c r="C15" s="49">
        <v>1</v>
      </c>
    </row>
    <row r="16" spans="1:3" ht="27" customHeight="1">
      <c r="A16" s="45">
        <f t="shared" si="0"/>
        <v>3</v>
      </c>
      <c r="B16" s="51" t="s">
        <v>61</v>
      </c>
      <c r="C16" s="44">
        <v>1</v>
      </c>
    </row>
    <row r="17" spans="1:3" ht="52.5" customHeight="1">
      <c r="A17" s="45">
        <f t="shared" si="0"/>
        <v>4</v>
      </c>
      <c r="B17" s="51" t="s">
        <v>62</v>
      </c>
      <c r="C17" s="49">
        <v>1</v>
      </c>
    </row>
    <row r="18" spans="1:3" ht="32.25" customHeight="1">
      <c r="A18" s="45">
        <f t="shared" si="0"/>
        <v>5</v>
      </c>
      <c r="B18" s="52" t="s">
        <v>63</v>
      </c>
      <c r="C18" s="49">
        <v>1</v>
      </c>
    </row>
    <row r="19" spans="1:3" ht="27" customHeight="1">
      <c r="A19" s="45">
        <f t="shared" si="0"/>
        <v>6</v>
      </c>
      <c r="B19" s="52" t="s">
        <v>64</v>
      </c>
      <c r="C19" s="49">
        <v>1</v>
      </c>
    </row>
    <row r="20" spans="1:3" ht="54.75" customHeight="1">
      <c r="A20" s="45">
        <f t="shared" si="0"/>
        <v>7</v>
      </c>
      <c r="B20" s="52" t="s">
        <v>65</v>
      </c>
      <c r="C20" s="49">
        <v>1</v>
      </c>
    </row>
    <row r="21" spans="1:3" ht="36.75" customHeight="1">
      <c r="A21" s="45"/>
      <c r="B21" s="46" t="s">
        <v>66</v>
      </c>
      <c r="C21" s="49"/>
    </row>
    <row r="22" spans="1:3" ht="43.5" customHeight="1">
      <c r="A22" s="45">
        <v>1</v>
      </c>
      <c r="B22" s="53" t="s">
        <v>67</v>
      </c>
      <c r="C22" s="44">
        <v>6</v>
      </c>
    </row>
    <row r="23" spans="1:3" ht="28.5" customHeight="1">
      <c r="A23" s="45">
        <f>A22+1</f>
        <v>2</v>
      </c>
      <c r="B23" s="54" t="s">
        <v>68</v>
      </c>
      <c r="C23" s="49">
        <v>7</v>
      </c>
    </row>
    <row r="24" spans="1:3" ht="39" customHeight="1">
      <c r="A24" s="45">
        <f aca="true" t="shared" si="1" ref="A24:A32">A23+1</f>
        <v>3</v>
      </c>
      <c r="B24" s="55" t="s">
        <v>69</v>
      </c>
      <c r="C24" s="49">
        <v>5</v>
      </c>
    </row>
    <row r="25" spans="1:3" ht="29.25" customHeight="1">
      <c r="A25" s="45">
        <f t="shared" si="1"/>
        <v>4</v>
      </c>
      <c r="B25" s="53" t="s">
        <v>70</v>
      </c>
      <c r="C25" s="49">
        <v>9</v>
      </c>
    </row>
    <row r="26" spans="1:3" ht="28.5" customHeight="1">
      <c r="A26" s="45">
        <f t="shared" si="1"/>
        <v>5</v>
      </c>
      <c r="B26" s="56" t="s">
        <v>71</v>
      </c>
      <c r="C26" s="57">
        <v>2</v>
      </c>
    </row>
    <row r="27" spans="1:3" ht="36" customHeight="1">
      <c r="A27" s="45">
        <f t="shared" si="1"/>
        <v>6</v>
      </c>
      <c r="B27" s="58" t="s">
        <v>72</v>
      </c>
      <c r="C27" s="57">
        <v>7</v>
      </c>
    </row>
    <row r="28" spans="1:3" ht="34.5" customHeight="1">
      <c r="A28" s="45">
        <f t="shared" si="1"/>
        <v>7</v>
      </c>
      <c r="B28" s="59" t="s">
        <v>73</v>
      </c>
      <c r="C28" s="44">
        <v>8</v>
      </c>
    </row>
    <row r="29" spans="1:3" ht="56.25" customHeight="1">
      <c r="A29" s="45">
        <f t="shared" si="1"/>
        <v>8</v>
      </c>
      <c r="B29" s="50" t="s">
        <v>74</v>
      </c>
      <c r="C29" s="44">
        <v>6</v>
      </c>
    </row>
    <row r="30" spans="1:3" ht="30.75" customHeight="1">
      <c r="A30" s="45">
        <f t="shared" si="1"/>
        <v>9</v>
      </c>
      <c r="B30" s="50" t="s">
        <v>75</v>
      </c>
      <c r="C30" s="44">
        <v>10</v>
      </c>
    </row>
    <row r="31" spans="1:3" ht="18.75">
      <c r="A31" s="45">
        <f t="shared" si="1"/>
        <v>10</v>
      </c>
      <c r="B31" s="60" t="s">
        <v>76</v>
      </c>
      <c r="C31" s="44">
        <v>14</v>
      </c>
    </row>
    <row r="32" spans="1:3" ht="18.75">
      <c r="A32" s="45">
        <f t="shared" si="1"/>
        <v>11</v>
      </c>
      <c r="B32" s="61" t="s">
        <v>77</v>
      </c>
      <c r="C32" s="44">
        <v>14</v>
      </c>
    </row>
    <row r="33" spans="1:3" ht="55.5" customHeight="1">
      <c r="A33" s="131" t="s">
        <v>78</v>
      </c>
      <c r="B33" s="131"/>
      <c r="C33" s="131"/>
    </row>
    <row r="34" spans="1:3" ht="18.75">
      <c r="A34" s="62" t="s">
        <v>79</v>
      </c>
      <c r="B34" s="62"/>
      <c r="C34" s="62"/>
    </row>
    <row r="35" spans="1:3" ht="18.75">
      <c r="A35" s="132" t="s">
        <v>80</v>
      </c>
      <c r="B35" s="132"/>
      <c r="C35" s="132"/>
    </row>
    <row r="36" spans="1:3" ht="18.75">
      <c r="A36" s="62" t="s">
        <v>81</v>
      </c>
      <c r="B36" s="62"/>
      <c r="C36" s="62"/>
    </row>
  </sheetData>
  <sheetProtection/>
  <mergeCells count="8">
    <mergeCell ref="A33:C33"/>
    <mergeCell ref="A35:C35"/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C37"/>
  <sheetViews>
    <sheetView zoomScalePageLayoutView="0" workbookViewId="0" topLeftCell="A25">
      <selection activeCell="B39" sqref="B39"/>
    </sheetView>
  </sheetViews>
  <sheetFormatPr defaultColWidth="9.140625" defaultRowHeight="15"/>
  <cols>
    <col min="2" max="2" width="98.140625" style="0" customWidth="1"/>
  </cols>
  <sheetData>
    <row r="2" spans="1:3" ht="18.75">
      <c r="A2" s="126" t="s">
        <v>45</v>
      </c>
      <c r="B2" s="126"/>
      <c r="C2" s="126"/>
    </row>
    <row r="3" spans="1:3" ht="18.75">
      <c r="A3" s="127" t="s">
        <v>46</v>
      </c>
      <c r="B3" s="127"/>
      <c r="C3" s="127"/>
    </row>
    <row r="4" spans="1:3" ht="18.75">
      <c r="A4" s="126" t="s">
        <v>47</v>
      </c>
      <c r="B4" s="126"/>
      <c r="C4" s="126"/>
    </row>
    <row r="5" spans="1:3" ht="18.75">
      <c r="A5" s="128" t="s">
        <v>82</v>
      </c>
      <c r="B5" s="128"/>
      <c r="C5" s="128"/>
    </row>
    <row r="6" spans="1:3" ht="18.75">
      <c r="A6" s="133" t="s">
        <v>49</v>
      </c>
      <c r="B6" s="133"/>
      <c r="C6" s="133"/>
    </row>
    <row r="7" spans="1:3" ht="18.75">
      <c r="A7" s="134" t="s">
        <v>50</v>
      </c>
      <c r="B7" s="134"/>
      <c r="C7" s="134"/>
    </row>
    <row r="8" spans="1:3" ht="112.5">
      <c r="A8" s="44" t="s">
        <v>51</v>
      </c>
      <c r="B8" s="44" t="s">
        <v>52</v>
      </c>
      <c r="C8" s="44" t="s">
        <v>53</v>
      </c>
    </row>
    <row r="9" spans="1:3" ht="34.5" customHeight="1">
      <c r="A9" s="45"/>
      <c r="B9" s="46" t="s">
        <v>54</v>
      </c>
      <c r="C9" s="47"/>
    </row>
    <row r="10" spans="1:3" ht="18.75">
      <c r="A10" s="45">
        <v>1</v>
      </c>
      <c r="B10" s="48" t="s">
        <v>55</v>
      </c>
      <c r="C10" s="49">
        <v>1</v>
      </c>
    </row>
    <row r="11" spans="1:3" ht="18.75">
      <c r="A11" s="45">
        <v>2</v>
      </c>
      <c r="B11" s="48" t="s">
        <v>83</v>
      </c>
      <c r="C11" s="49">
        <v>3</v>
      </c>
    </row>
    <row r="12" spans="1:3" ht="18.75">
      <c r="A12" s="45">
        <v>2</v>
      </c>
      <c r="B12" s="48" t="s">
        <v>57</v>
      </c>
      <c r="C12" s="49">
        <v>1</v>
      </c>
    </row>
    <row r="13" spans="1:3" ht="37.5" customHeight="1">
      <c r="A13" s="45"/>
      <c r="B13" s="46" t="s">
        <v>58</v>
      </c>
      <c r="C13" s="49"/>
    </row>
    <row r="14" spans="1:3" ht="49.5" customHeight="1">
      <c r="A14" s="45">
        <v>1</v>
      </c>
      <c r="B14" s="50" t="s">
        <v>59</v>
      </c>
      <c r="C14" s="49">
        <v>1</v>
      </c>
    </row>
    <row r="15" spans="1:3" ht="33.75" customHeight="1">
      <c r="A15" s="45">
        <v>2</v>
      </c>
      <c r="B15" s="50" t="s">
        <v>60</v>
      </c>
      <c r="C15" s="49">
        <v>1</v>
      </c>
    </row>
    <row r="16" spans="1:3" ht="33.75" customHeight="1">
      <c r="A16" s="63">
        <v>3</v>
      </c>
      <c r="B16" s="51" t="s">
        <v>61</v>
      </c>
      <c r="C16" s="44">
        <v>1</v>
      </c>
    </row>
    <row r="17" spans="1:3" ht="46.5" customHeight="1">
      <c r="A17" s="45">
        <v>4</v>
      </c>
      <c r="B17" s="51" t="s">
        <v>62</v>
      </c>
      <c r="C17" s="49">
        <v>1</v>
      </c>
    </row>
    <row r="18" spans="1:3" ht="31.5" customHeight="1">
      <c r="A18" s="45">
        <v>5</v>
      </c>
      <c r="B18" s="52" t="s">
        <v>63</v>
      </c>
      <c r="C18" s="49">
        <v>1</v>
      </c>
    </row>
    <row r="19" spans="1:3" ht="33" customHeight="1">
      <c r="A19" s="45">
        <v>6</v>
      </c>
      <c r="B19" s="52" t="s">
        <v>64</v>
      </c>
      <c r="C19" s="49">
        <v>1</v>
      </c>
    </row>
    <row r="20" spans="1:3" ht="55.5" customHeight="1">
      <c r="A20" s="45">
        <v>7</v>
      </c>
      <c r="B20" s="52" t="s">
        <v>65</v>
      </c>
      <c r="C20" s="49">
        <v>1</v>
      </c>
    </row>
    <row r="21" spans="1:3" ht="39.75" customHeight="1">
      <c r="A21" s="45"/>
      <c r="B21" s="46" t="s">
        <v>66</v>
      </c>
      <c r="C21" s="49"/>
    </row>
    <row r="22" spans="1:3" ht="46.5" customHeight="1">
      <c r="A22" s="45">
        <v>1</v>
      </c>
      <c r="B22" s="53" t="s">
        <v>67</v>
      </c>
      <c r="C22" s="44">
        <v>6</v>
      </c>
    </row>
    <row r="23" spans="1:3" ht="30.75" customHeight="1">
      <c r="A23" s="45">
        <f>A22+1</f>
        <v>2</v>
      </c>
      <c r="B23" s="54" t="s">
        <v>68</v>
      </c>
      <c r="C23" s="49">
        <v>9</v>
      </c>
    </row>
    <row r="24" spans="1:3" ht="39.75" customHeight="1">
      <c r="A24" s="45">
        <f>A23+1</f>
        <v>3</v>
      </c>
      <c r="B24" s="55" t="s">
        <v>69</v>
      </c>
      <c r="C24" s="49">
        <v>5</v>
      </c>
    </row>
    <row r="25" spans="1:3" ht="40.5" customHeight="1">
      <c r="A25" s="45">
        <f>A24+1</f>
        <v>4</v>
      </c>
      <c r="B25" s="53" t="s">
        <v>70</v>
      </c>
      <c r="C25" s="49">
        <v>8</v>
      </c>
    </row>
    <row r="26" spans="1:3" ht="39" customHeight="1">
      <c r="A26" s="64">
        <v>5</v>
      </c>
      <c r="B26" s="56" t="s">
        <v>71</v>
      </c>
      <c r="C26" s="57">
        <v>2</v>
      </c>
    </row>
    <row r="27" spans="1:3" ht="42" customHeight="1">
      <c r="A27" s="64">
        <v>6</v>
      </c>
      <c r="B27" s="58" t="s">
        <v>84</v>
      </c>
      <c r="C27" s="57">
        <v>7</v>
      </c>
    </row>
    <row r="28" spans="1:3" ht="33" customHeight="1">
      <c r="A28" s="45">
        <v>7</v>
      </c>
      <c r="B28" s="59" t="s">
        <v>73</v>
      </c>
      <c r="C28" s="44">
        <v>8</v>
      </c>
    </row>
    <row r="29" spans="1:3" ht="64.5" customHeight="1">
      <c r="A29" s="45">
        <v>8</v>
      </c>
      <c r="B29" s="50" t="s">
        <v>74</v>
      </c>
      <c r="C29" s="44">
        <v>7</v>
      </c>
    </row>
    <row r="30" spans="1:3" ht="30" customHeight="1">
      <c r="A30" s="45">
        <v>9</v>
      </c>
      <c r="B30" s="50" t="s">
        <v>85</v>
      </c>
      <c r="C30" s="44">
        <v>10</v>
      </c>
    </row>
    <row r="31" spans="1:3" ht="31.5" customHeight="1">
      <c r="A31" s="45">
        <v>11</v>
      </c>
      <c r="B31" s="50" t="s">
        <v>75</v>
      </c>
      <c r="C31" s="44">
        <v>8</v>
      </c>
    </row>
    <row r="32" spans="1:3" ht="18.75">
      <c r="A32" s="45">
        <v>9</v>
      </c>
      <c r="B32" s="60" t="s">
        <v>76</v>
      </c>
      <c r="C32" s="44">
        <v>14</v>
      </c>
    </row>
    <row r="33" spans="1:3" ht="18.75">
      <c r="A33" s="45">
        <f>A32+1</f>
        <v>10</v>
      </c>
      <c r="B33" s="61" t="s">
        <v>77</v>
      </c>
      <c r="C33" s="44">
        <v>14</v>
      </c>
    </row>
    <row r="34" spans="1:3" ht="54" customHeight="1">
      <c r="A34" s="131" t="s">
        <v>78</v>
      </c>
      <c r="B34" s="131"/>
      <c r="C34" s="131"/>
    </row>
    <row r="35" spans="1:3" ht="18.75">
      <c r="A35" s="62" t="s">
        <v>79</v>
      </c>
      <c r="B35" s="62"/>
      <c r="C35" s="62"/>
    </row>
    <row r="36" spans="1:3" ht="18.75">
      <c r="A36" s="132" t="s">
        <v>80</v>
      </c>
      <c r="B36" s="132"/>
      <c r="C36" s="132"/>
    </row>
    <row r="37" spans="1:3" ht="18.75">
      <c r="A37" s="62" t="s">
        <v>81</v>
      </c>
      <c r="B37" s="62"/>
      <c r="C37" s="62"/>
    </row>
  </sheetData>
  <sheetProtection/>
  <mergeCells count="8">
    <mergeCell ref="A34:C34"/>
    <mergeCell ref="A36:C36"/>
    <mergeCell ref="A2:C2"/>
    <mergeCell ref="A3:C3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F27"/>
  <sheetViews>
    <sheetView zoomScalePageLayoutView="0" workbookViewId="0" topLeftCell="A16">
      <selection activeCell="B33" sqref="B32:B33"/>
    </sheetView>
  </sheetViews>
  <sheetFormatPr defaultColWidth="9.140625" defaultRowHeight="15"/>
  <cols>
    <col min="2" max="2" width="83.7109375" style="0" customWidth="1"/>
  </cols>
  <sheetData>
    <row r="2" spans="1:6" ht="18.75">
      <c r="A2" s="135" t="s">
        <v>86</v>
      </c>
      <c r="B2" s="135"/>
      <c r="C2" s="135"/>
      <c r="D2" s="135"/>
      <c r="E2" s="135"/>
      <c r="F2" s="135"/>
    </row>
    <row r="3" spans="1:3" ht="18.75">
      <c r="A3" s="136" t="s">
        <v>49</v>
      </c>
      <c r="B3" s="136"/>
      <c r="C3" s="65"/>
    </row>
    <row r="4" spans="1:3" ht="18.75">
      <c r="A4" s="137" t="s">
        <v>50</v>
      </c>
      <c r="B4" s="137"/>
      <c r="C4" s="66"/>
    </row>
    <row r="5" spans="1:3" ht="112.5">
      <c r="A5" s="67" t="s">
        <v>51</v>
      </c>
      <c r="B5" s="57" t="s">
        <v>52</v>
      </c>
      <c r="C5" s="67" t="s">
        <v>53</v>
      </c>
    </row>
    <row r="6" spans="1:3" ht="27.75" customHeight="1">
      <c r="A6" s="64"/>
      <c r="B6" s="68" t="s">
        <v>54</v>
      </c>
      <c r="C6" s="69"/>
    </row>
    <row r="7" spans="1:3" ht="18.75">
      <c r="A7" s="64">
        <v>1</v>
      </c>
      <c r="B7" s="70" t="s">
        <v>87</v>
      </c>
      <c r="C7" s="57">
        <v>1</v>
      </c>
    </row>
    <row r="8" spans="1:3" ht="18.75">
      <c r="A8" s="64">
        <f>A7+1</f>
        <v>2</v>
      </c>
      <c r="B8" s="70" t="s">
        <v>88</v>
      </c>
      <c r="C8" s="57">
        <v>2</v>
      </c>
    </row>
    <row r="9" spans="1:3" ht="18.75">
      <c r="A9" s="64">
        <v>3</v>
      </c>
      <c r="B9" s="70" t="s">
        <v>89</v>
      </c>
      <c r="C9" s="57">
        <v>1</v>
      </c>
    </row>
    <row r="10" spans="1:3" ht="32.25" customHeight="1">
      <c r="A10" s="64">
        <v>4</v>
      </c>
      <c r="B10" s="71" t="s">
        <v>89</v>
      </c>
      <c r="C10" s="72">
        <v>1</v>
      </c>
    </row>
    <row r="11" spans="1:3" ht="30" customHeight="1">
      <c r="A11" s="64"/>
      <c r="B11" s="68" t="s">
        <v>58</v>
      </c>
      <c r="C11" s="69"/>
    </row>
    <row r="12" spans="1:3" ht="48.75" customHeight="1">
      <c r="A12" s="64">
        <v>1</v>
      </c>
      <c r="B12" s="58" t="s">
        <v>90</v>
      </c>
      <c r="C12" s="57">
        <v>1</v>
      </c>
    </row>
    <row r="13" spans="1:3" ht="33.75" customHeight="1">
      <c r="A13" s="73">
        <f>A12+1</f>
        <v>2</v>
      </c>
      <c r="B13" s="58" t="s">
        <v>61</v>
      </c>
      <c r="C13" s="57">
        <v>1</v>
      </c>
    </row>
    <row r="14" spans="1:3" ht="46.5" customHeight="1">
      <c r="A14" s="73">
        <f>A13+1</f>
        <v>3</v>
      </c>
      <c r="B14" s="58" t="s">
        <v>62</v>
      </c>
      <c r="C14" s="57">
        <v>1</v>
      </c>
    </row>
    <row r="15" spans="1:3" ht="51" customHeight="1">
      <c r="A15" s="73">
        <f>A14+1</f>
        <v>4</v>
      </c>
      <c r="B15" s="74" t="s">
        <v>65</v>
      </c>
      <c r="C15" s="57">
        <v>1</v>
      </c>
    </row>
    <row r="16" spans="1:3" ht="36" customHeight="1">
      <c r="A16" s="64"/>
      <c r="B16" s="68" t="s">
        <v>66</v>
      </c>
      <c r="C16" s="69"/>
    </row>
    <row r="17" spans="1:3" ht="27.75" customHeight="1">
      <c r="A17" s="64">
        <v>1</v>
      </c>
      <c r="B17" s="56" t="s">
        <v>91</v>
      </c>
      <c r="C17" s="57">
        <v>7</v>
      </c>
    </row>
    <row r="18" spans="1:3" ht="33.75" customHeight="1">
      <c r="A18" s="64">
        <v>3</v>
      </c>
      <c r="B18" s="58" t="s">
        <v>92</v>
      </c>
      <c r="C18" s="57">
        <v>12</v>
      </c>
    </row>
    <row r="19" spans="1:3" ht="36" customHeight="1">
      <c r="A19" s="64">
        <v>3</v>
      </c>
      <c r="B19" s="58" t="s">
        <v>75</v>
      </c>
      <c r="C19" s="57">
        <v>10</v>
      </c>
    </row>
    <row r="20" spans="1:3" ht="28.5" customHeight="1">
      <c r="A20" s="64">
        <f>A18+1</f>
        <v>4</v>
      </c>
      <c r="B20" s="56" t="s">
        <v>93</v>
      </c>
      <c r="C20" s="57">
        <v>18</v>
      </c>
    </row>
    <row r="21" spans="1:3" ht="28.5" customHeight="1">
      <c r="A21" s="64">
        <f>A20+1</f>
        <v>5</v>
      </c>
      <c r="B21" s="56" t="s">
        <v>94</v>
      </c>
      <c r="C21" s="57">
        <v>9</v>
      </c>
    </row>
    <row r="22" spans="1:3" ht="18.75">
      <c r="A22" s="64">
        <v>6</v>
      </c>
      <c r="B22" s="75" t="s">
        <v>76</v>
      </c>
      <c r="C22" s="57">
        <v>14</v>
      </c>
    </row>
    <row r="23" spans="1:3" ht="18.75">
      <c r="A23" s="64"/>
      <c r="B23" s="76" t="s">
        <v>77</v>
      </c>
      <c r="C23" s="57">
        <v>14</v>
      </c>
    </row>
    <row r="24" spans="1:3" ht="59.25" customHeight="1">
      <c r="A24" s="132" t="s">
        <v>95</v>
      </c>
      <c r="B24" s="132"/>
      <c r="C24" s="132"/>
    </row>
    <row r="25" spans="1:3" ht="94.5" customHeight="1">
      <c r="A25" s="132" t="s">
        <v>96</v>
      </c>
      <c r="B25" s="132"/>
      <c r="C25" s="132"/>
    </row>
    <row r="26" spans="1:3" ht="18.75">
      <c r="A26" s="132" t="s">
        <v>80</v>
      </c>
      <c r="B26" s="132"/>
      <c r="C26" s="132"/>
    </row>
    <row r="27" spans="1:3" ht="45" customHeight="1">
      <c r="A27" s="132" t="s">
        <v>97</v>
      </c>
      <c r="B27" s="132"/>
      <c r="C27" s="132"/>
    </row>
  </sheetData>
  <sheetProtection/>
  <mergeCells count="7">
    <mergeCell ref="A27:C27"/>
    <mergeCell ref="A2:F2"/>
    <mergeCell ref="A3:B3"/>
    <mergeCell ref="A4:B4"/>
    <mergeCell ref="A24:C24"/>
    <mergeCell ref="A25:C25"/>
    <mergeCell ref="A26:C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C28"/>
  <sheetViews>
    <sheetView zoomScalePageLayoutView="0" workbookViewId="0" topLeftCell="A16">
      <selection activeCell="D30" sqref="D30"/>
    </sheetView>
  </sheetViews>
  <sheetFormatPr defaultColWidth="9.140625" defaultRowHeight="15"/>
  <cols>
    <col min="2" max="2" width="91.140625" style="0" customWidth="1"/>
  </cols>
  <sheetData>
    <row r="2" spans="1:3" ht="18.75">
      <c r="A2" s="135" t="s">
        <v>98</v>
      </c>
      <c r="B2" s="138"/>
      <c r="C2" s="138"/>
    </row>
    <row r="3" spans="1:3" ht="18.75">
      <c r="A3" s="139" t="s">
        <v>49</v>
      </c>
      <c r="B3" s="139"/>
      <c r="C3" s="139"/>
    </row>
    <row r="4" spans="1:3" ht="18.75">
      <c r="A4" s="134" t="s">
        <v>50</v>
      </c>
      <c r="B4" s="134"/>
      <c r="C4" s="134"/>
    </row>
    <row r="5" spans="1:3" ht="112.5">
      <c r="A5" s="67" t="s">
        <v>51</v>
      </c>
      <c r="B5" s="57" t="s">
        <v>52</v>
      </c>
      <c r="C5" s="67" t="s">
        <v>53</v>
      </c>
    </row>
    <row r="6" spans="1:3" ht="30.75" customHeight="1">
      <c r="A6" s="64"/>
      <c r="B6" s="68" t="s">
        <v>54</v>
      </c>
      <c r="C6" s="69"/>
    </row>
    <row r="7" spans="1:3" ht="18.75">
      <c r="A7" s="64">
        <v>1</v>
      </c>
      <c r="B7" s="70" t="s">
        <v>87</v>
      </c>
      <c r="C7" s="57">
        <v>1</v>
      </c>
    </row>
    <row r="8" spans="1:3" ht="18.75">
      <c r="A8" s="64">
        <f>A7+1</f>
        <v>2</v>
      </c>
      <c r="B8" s="70" t="s">
        <v>88</v>
      </c>
      <c r="C8" s="57">
        <v>2</v>
      </c>
    </row>
    <row r="9" spans="1:3" ht="18.75">
      <c r="A9" s="64">
        <v>3</v>
      </c>
      <c r="B9" s="70" t="s">
        <v>89</v>
      </c>
      <c r="C9" s="57">
        <v>1</v>
      </c>
    </row>
    <row r="10" spans="1:3" ht="37.5" customHeight="1">
      <c r="A10" s="64">
        <v>4</v>
      </c>
      <c r="B10" s="71" t="s">
        <v>89</v>
      </c>
      <c r="C10" s="72">
        <v>1</v>
      </c>
    </row>
    <row r="11" spans="1:3" ht="38.25" customHeight="1">
      <c r="A11" s="64"/>
      <c r="B11" s="68" t="s">
        <v>58</v>
      </c>
      <c r="C11" s="69"/>
    </row>
    <row r="12" spans="1:3" ht="33" customHeight="1">
      <c r="A12" s="64">
        <v>1</v>
      </c>
      <c r="B12" s="58" t="s">
        <v>90</v>
      </c>
      <c r="C12" s="57">
        <v>1</v>
      </c>
    </row>
    <row r="13" spans="1:3" ht="30" customHeight="1">
      <c r="A13" s="73">
        <f>A12+1</f>
        <v>2</v>
      </c>
      <c r="B13" s="58" t="s">
        <v>61</v>
      </c>
      <c r="C13" s="57">
        <v>1</v>
      </c>
    </row>
    <row r="14" spans="1:3" ht="47.25" customHeight="1">
      <c r="A14" s="73">
        <f>A13+1</f>
        <v>3</v>
      </c>
      <c r="B14" s="58" t="s">
        <v>62</v>
      </c>
      <c r="C14" s="57">
        <v>1</v>
      </c>
    </row>
    <row r="15" spans="1:3" ht="46.5" customHeight="1">
      <c r="A15" s="73">
        <f>A14+1</f>
        <v>4</v>
      </c>
      <c r="B15" s="74" t="s">
        <v>65</v>
      </c>
      <c r="C15" s="57">
        <v>1</v>
      </c>
    </row>
    <row r="16" spans="1:3" ht="27" customHeight="1">
      <c r="A16" s="64"/>
      <c r="B16" s="68" t="s">
        <v>66</v>
      </c>
      <c r="C16" s="69"/>
    </row>
    <row r="17" spans="1:3" ht="32.25" customHeight="1">
      <c r="A17" s="64">
        <v>1</v>
      </c>
      <c r="B17" s="56" t="s">
        <v>91</v>
      </c>
      <c r="C17" s="57">
        <v>8</v>
      </c>
    </row>
    <row r="18" spans="1:3" ht="33" customHeight="1">
      <c r="A18" s="64">
        <v>3</v>
      </c>
      <c r="B18" s="58" t="s">
        <v>92</v>
      </c>
      <c r="C18" s="57">
        <v>12</v>
      </c>
    </row>
    <row r="19" spans="1:3" ht="28.5" customHeight="1">
      <c r="A19" s="64">
        <v>3</v>
      </c>
      <c r="B19" s="58" t="s">
        <v>75</v>
      </c>
      <c r="C19" s="57">
        <v>8</v>
      </c>
    </row>
    <row r="20" spans="1:3" ht="30" customHeight="1">
      <c r="A20" s="64">
        <f>A18+1</f>
        <v>4</v>
      </c>
      <c r="B20" s="56" t="s">
        <v>93</v>
      </c>
      <c r="C20" s="57">
        <v>18</v>
      </c>
    </row>
    <row r="21" spans="1:3" ht="27.75" customHeight="1">
      <c r="A21" s="64">
        <v>5</v>
      </c>
      <c r="B21" s="56" t="s">
        <v>99</v>
      </c>
      <c r="C21" s="57">
        <v>6</v>
      </c>
    </row>
    <row r="22" spans="1:3" ht="24" customHeight="1">
      <c r="A22" s="64">
        <f>A20+1</f>
        <v>5</v>
      </c>
      <c r="B22" s="56" t="s">
        <v>100</v>
      </c>
      <c r="C22" s="57">
        <v>8</v>
      </c>
    </row>
    <row r="23" spans="1:3" ht="18.75">
      <c r="A23" s="64">
        <v>6</v>
      </c>
      <c r="B23" s="75" t="s">
        <v>76</v>
      </c>
      <c r="C23" s="57">
        <v>14</v>
      </c>
    </row>
    <row r="24" spans="1:3" ht="18.75">
      <c r="A24" s="64"/>
      <c r="B24" s="76" t="s">
        <v>77</v>
      </c>
      <c r="C24" s="57">
        <v>14</v>
      </c>
    </row>
    <row r="25" spans="1:3" ht="57" customHeight="1">
      <c r="A25" s="132" t="s">
        <v>101</v>
      </c>
      <c r="B25" s="132"/>
      <c r="C25" s="132"/>
    </row>
    <row r="26" spans="1:3" ht="101.25" customHeight="1">
      <c r="A26" s="132" t="s">
        <v>102</v>
      </c>
      <c r="B26" s="132"/>
      <c r="C26" s="132"/>
    </row>
    <row r="27" spans="1:3" ht="18.75">
      <c r="A27" s="132" t="s">
        <v>80</v>
      </c>
      <c r="B27" s="132"/>
      <c r="C27" s="132"/>
    </row>
    <row r="28" spans="1:3" ht="36" customHeight="1">
      <c r="A28" s="132" t="s">
        <v>97</v>
      </c>
      <c r="B28" s="132"/>
      <c r="C28" s="132"/>
    </row>
  </sheetData>
  <sheetProtection/>
  <mergeCells count="7">
    <mergeCell ref="A28:C28"/>
    <mergeCell ref="A2:C2"/>
    <mergeCell ref="A3:C3"/>
    <mergeCell ref="A4:C4"/>
    <mergeCell ref="A25:C25"/>
    <mergeCell ref="A26:C26"/>
    <mergeCell ref="A27:C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C37"/>
  <sheetViews>
    <sheetView zoomScalePageLayoutView="0" workbookViewId="0" topLeftCell="A25">
      <selection activeCell="G39" sqref="G39"/>
    </sheetView>
  </sheetViews>
  <sheetFormatPr defaultColWidth="9.140625" defaultRowHeight="15"/>
  <cols>
    <col min="2" max="2" width="86.421875" style="0" customWidth="1"/>
    <col min="3" max="3" width="16.140625" style="0" customWidth="1"/>
  </cols>
  <sheetData>
    <row r="2" spans="1:3" ht="18.75">
      <c r="A2" s="77"/>
      <c r="B2" s="140" t="s">
        <v>103</v>
      </c>
      <c r="C2" s="141"/>
    </row>
    <row r="3" spans="1:3" ht="18.75">
      <c r="A3" s="77"/>
      <c r="B3" s="140"/>
      <c r="C3" s="141"/>
    </row>
    <row r="4" spans="1:3" ht="18.75">
      <c r="A4" s="77"/>
      <c r="B4" s="140"/>
      <c r="C4" s="141"/>
    </row>
    <row r="5" spans="1:3" ht="18.75">
      <c r="A5" s="77"/>
      <c r="B5" s="140"/>
      <c r="C5" s="141"/>
    </row>
    <row r="6" spans="1:3" ht="18.75">
      <c r="A6" s="77"/>
      <c r="B6" s="140"/>
      <c r="C6" s="141"/>
    </row>
    <row r="7" spans="1:3" ht="18.75">
      <c r="A7" s="77"/>
      <c r="B7" s="140"/>
      <c r="C7" s="141"/>
    </row>
    <row r="8" spans="1:3" ht="18.75">
      <c r="A8" s="134"/>
      <c r="B8" s="134"/>
      <c r="C8" s="134"/>
    </row>
    <row r="9" spans="1:3" ht="61.5" customHeight="1">
      <c r="A9" s="67" t="s">
        <v>51</v>
      </c>
      <c r="B9" s="57" t="s">
        <v>52</v>
      </c>
      <c r="C9" s="67" t="s">
        <v>53</v>
      </c>
    </row>
    <row r="10" spans="1:3" ht="47.25" customHeight="1">
      <c r="A10" s="64"/>
      <c r="B10" s="68" t="s">
        <v>54</v>
      </c>
      <c r="C10" s="69"/>
    </row>
    <row r="11" spans="1:3" ht="18.75">
      <c r="A11" s="64">
        <v>1</v>
      </c>
      <c r="B11" s="78" t="s">
        <v>87</v>
      </c>
      <c r="C11" s="57">
        <v>1</v>
      </c>
    </row>
    <row r="12" spans="1:3" ht="18.75">
      <c r="A12" s="64">
        <f>A11+1</f>
        <v>2</v>
      </c>
      <c r="B12" s="78" t="s">
        <v>88</v>
      </c>
      <c r="C12" s="57">
        <v>2</v>
      </c>
    </row>
    <row r="13" spans="1:3" ht="78.75" customHeight="1">
      <c r="A13" s="64">
        <f>A12+1</f>
        <v>3</v>
      </c>
      <c r="B13" s="71" t="s">
        <v>104</v>
      </c>
      <c r="C13" s="72">
        <v>1</v>
      </c>
    </row>
    <row r="14" spans="1:3" ht="33.75" customHeight="1">
      <c r="A14" s="64"/>
      <c r="B14" s="68" t="s">
        <v>58</v>
      </c>
      <c r="C14" s="69"/>
    </row>
    <row r="15" spans="1:3" ht="54" customHeight="1">
      <c r="A15" s="64">
        <v>1</v>
      </c>
      <c r="B15" s="58" t="s">
        <v>90</v>
      </c>
      <c r="C15" s="57">
        <v>1</v>
      </c>
    </row>
    <row r="16" spans="1:3" ht="36.75" customHeight="1">
      <c r="A16" s="73">
        <f>A15+1</f>
        <v>2</v>
      </c>
      <c r="B16" s="58" t="s">
        <v>61</v>
      </c>
      <c r="C16" s="57">
        <v>1</v>
      </c>
    </row>
    <row r="17" spans="1:3" ht="49.5" customHeight="1">
      <c r="A17" s="73">
        <f>A16+1</f>
        <v>3</v>
      </c>
      <c r="B17" s="58" t="s">
        <v>62</v>
      </c>
      <c r="C17" s="57">
        <v>1</v>
      </c>
    </row>
    <row r="18" spans="1:3" ht="39.75" customHeight="1">
      <c r="A18" s="73">
        <f>A17+1</f>
        <v>4</v>
      </c>
      <c r="B18" s="79" t="s">
        <v>105</v>
      </c>
      <c r="C18" s="57">
        <v>1</v>
      </c>
    </row>
    <row r="19" spans="1:3" ht="45" customHeight="1">
      <c r="A19" s="73">
        <f>A18+1</f>
        <v>5</v>
      </c>
      <c r="B19" s="74" t="s">
        <v>65</v>
      </c>
      <c r="C19" s="57">
        <v>1</v>
      </c>
    </row>
    <row r="20" spans="1:3" ht="27.75" customHeight="1">
      <c r="A20" s="64"/>
      <c r="B20" s="68" t="s">
        <v>66</v>
      </c>
      <c r="C20" s="69"/>
    </row>
    <row r="21" spans="1:3" ht="45" customHeight="1">
      <c r="A21" s="64">
        <v>1</v>
      </c>
      <c r="B21" s="56" t="s">
        <v>106</v>
      </c>
      <c r="C21" s="57">
        <v>5</v>
      </c>
    </row>
    <row r="22" spans="1:3" ht="55.5" customHeight="1">
      <c r="A22" s="64">
        <f>A21+1</f>
        <v>2</v>
      </c>
      <c r="B22" s="58" t="s">
        <v>107</v>
      </c>
      <c r="C22" s="57">
        <v>6</v>
      </c>
    </row>
    <row r="23" spans="1:3" ht="49.5" customHeight="1">
      <c r="A23" s="64">
        <f>A22+1</f>
        <v>3</v>
      </c>
      <c r="B23" s="56" t="s">
        <v>108</v>
      </c>
      <c r="C23" s="57">
        <v>9</v>
      </c>
    </row>
    <row r="24" spans="1:3" ht="33" customHeight="1">
      <c r="A24" s="64">
        <f>A23+1</f>
        <v>4</v>
      </c>
      <c r="B24" s="56" t="s">
        <v>109</v>
      </c>
      <c r="C24" s="57"/>
    </row>
    <row r="25" spans="1:3" ht="42" customHeight="1">
      <c r="A25" s="64"/>
      <c r="B25" s="56" t="s">
        <v>110</v>
      </c>
      <c r="C25" s="57">
        <v>1</v>
      </c>
    </row>
    <row r="26" spans="1:3" ht="18.75">
      <c r="A26" s="64"/>
      <c r="B26" s="80" t="s">
        <v>111</v>
      </c>
      <c r="C26" s="57"/>
    </row>
    <row r="27" spans="1:3" ht="33.75" customHeight="1">
      <c r="A27" s="64"/>
      <c r="B27" s="58" t="s">
        <v>72</v>
      </c>
      <c r="C27" s="57">
        <v>5</v>
      </c>
    </row>
    <row r="28" spans="1:3" ht="37.5" customHeight="1">
      <c r="A28" s="64">
        <v>5</v>
      </c>
      <c r="B28" s="81" t="s">
        <v>112</v>
      </c>
      <c r="C28" s="57">
        <v>7</v>
      </c>
    </row>
    <row r="29" spans="1:3" ht="18.75">
      <c r="A29" s="64">
        <f>A28+1</f>
        <v>6</v>
      </c>
      <c r="B29" s="82" t="s">
        <v>113</v>
      </c>
      <c r="C29" s="57">
        <v>6</v>
      </c>
    </row>
    <row r="30" spans="1:3" ht="25.5" customHeight="1">
      <c r="A30" s="64">
        <f>A29+1</f>
        <v>7</v>
      </c>
      <c r="B30" s="56" t="s">
        <v>114</v>
      </c>
      <c r="C30" s="57">
        <v>5</v>
      </c>
    </row>
    <row r="31" spans="1:3" ht="18.75">
      <c r="A31" s="64">
        <f>A30+1</f>
        <v>8</v>
      </c>
      <c r="B31" s="75" t="s">
        <v>76</v>
      </c>
      <c r="C31" s="57">
        <v>14</v>
      </c>
    </row>
    <row r="32" spans="1:3" ht="18.75">
      <c r="A32" s="64">
        <f>A31+1</f>
        <v>9</v>
      </c>
      <c r="B32" s="76" t="s">
        <v>77</v>
      </c>
      <c r="C32" s="57">
        <v>14</v>
      </c>
    </row>
    <row r="33" spans="1:3" ht="59.25" customHeight="1">
      <c r="A33" s="125" t="s">
        <v>115</v>
      </c>
      <c r="B33" s="125"/>
      <c r="C33" s="125"/>
    </row>
    <row r="34" spans="1:3" ht="47.25" customHeight="1">
      <c r="A34" s="125" t="s">
        <v>79</v>
      </c>
      <c r="B34" s="125"/>
      <c r="C34" s="125"/>
    </row>
    <row r="35" spans="1:3" ht="98.25" customHeight="1">
      <c r="A35" s="125" t="s">
        <v>96</v>
      </c>
      <c r="B35" s="125"/>
      <c r="C35" s="125"/>
    </row>
    <row r="36" spans="1:3" ht="18.75">
      <c r="A36" s="125" t="s">
        <v>80</v>
      </c>
      <c r="B36" s="125"/>
      <c r="C36" s="125"/>
    </row>
    <row r="37" spans="1:3" ht="51.75" customHeight="1">
      <c r="A37" s="125" t="s">
        <v>97</v>
      </c>
      <c r="B37" s="125"/>
      <c r="C37" s="125"/>
    </row>
  </sheetData>
  <sheetProtection/>
  <mergeCells count="8">
    <mergeCell ref="A36:C36"/>
    <mergeCell ref="A37:C37"/>
    <mergeCell ref="B2:B7"/>
    <mergeCell ref="C2:C7"/>
    <mergeCell ref="A8:C8"/>
    <mergeCell ref="A33:C33"/>
    <mergeCell ref="A34:C34"/>
    <mergeCell ref="A35:C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C37"/>
  <sheetViews>
    <sheetView zoomScalePageLayoutView="0" workbookViewId="0" topLeftCell="A25">
      <selection activeCell="C43" sqref="C43"/>
    </sheetView>
  </sheetViews>
  <sheetFormatPr defaultColWidth="9.140625" defaultRowHeight="15"/>
  <cols>
    <col min="2" max="2" width="94.28125" style="0" customWidth="1"/>
  </cols>
  <sheetData>
    <row r="2" spans="1:3" ht="18.75">
      <c r="A2" s="126" t="s">
        <v>45</v>
      </c>
      <c r="B2" s="126"/>
      <c r="C2" s="126"/>
    </row>
    <row r="3" spans="1:3" ht="18.75">
      <c r="A3" s="144" t="s">
        <v>46</v>
      </c>
      <c r="B3" s="144"/>
      <c r="C3" s="144"/>
    </row>
    <row r="4" spans="1:3" ht="18.75">
      <c r="A4" s="126" t="s">
        <v>47</v>
      </c>
      <c r="B4" s="126"/>
      <c r="C4" s="126"/>
    </row>
    <row r="5" spans="1:3" ht="18.75">
      <c r="A5" s="128" t="s">
        <v>116</v>
      </c>
      <c r="B5" s="128"/>
      <c r="C5" s="128"/>
    </row>
    <row r="6" spans="1:3" ht="18.75">
      <c r="A6" s="137"/>
      <c r="B6" s="137"/>
      <c r="C6" s="137"/>
    </row>
    <row r="7" spans="1:3" ht="112.5">
      <c r="A7" s="44" t="s">
        <v>51</v>
      </c>
      <c r="B7" s="44" t="s">
        <v>52</v>
      </c>
      <c r="C7" s="44" t="s">
        <v>53</v>
      </c>
    </row>
    <row r="8" spans="1:3" ht="18.75">
      <c r="A8" s="45"/>
      <c r="B8" s="143" t="s">
        <v>54</v>
      </c>
      <c r="C8" s="143"/>
    </row>
    <row r="9" spans="1:3" ht="18.75">
      <c r="A9" s="45">
        <v>1</v>
      </c>
      <c r="B9" s="83" t="s">
        <v>87</v>
      </c>
      <c r="C9" s="44">
        <v>1</v>
      </c>
    </row>
    <row r="10" spans="1:3" ht="18.75">
      <c r="A10" s="45">
        <f>A9+1</f>
        <v>2</v>
      </c>
      <c r="B10" s="83" t="s">
        <v>88</v>
      </c>
      <c r="C10" s="44">
        <v>2</v>
      </c>
    </row>
    <row r="11" spans="1:3" ht="68.25" customHeight="1">
      <c r="A11" s="45">
        <f>A10+1</f>
        <v>3</v>
      </c>
      <c r="B11" s="51" t="s">
        <v>117</v>
      </c>
      <c r="C11" s="84">
        <v>1</v>
      </c>
    </row>
    <row r="12" spans="1:3" ht="18.75">
      <c r="A12" s="45"/>
      <c r="B12" s="142" t="s">
        <v>58</v>
      </c>
      <c r="C12" s="142"/>
    </row>
    <row r="13" spans="1:3" ht="43.5" customHeight="1">
      <c r="A13" s="45">
        <v>1</v>
      </c>
      <c r="B13" s="51" t="s">
        <v>90</v>
      </c>
      <c r="C13" s="44">
        <v>1</v>
      </c>
    </row>
    <row r="14" spans="1:3" ht="25.5" customHeight="1">
      <c r="A14" s="63">
        <f>A13+1</f>
        <v>2</v>
      </c>
      <c r="B14" s="51" t="s">
        <v>61</v>
      </c>
      <c r="C14" s="44">
        <v>1</v>
      </c>
    </row>
    <row r="15" spans="1:3" ht="42.75" customHeight="1">
      <c r="A15" s="45">
        <f>A14+1</f>
        <v>3</v>
      </c>
      <c r="B15" s="51" t="s">
        <v>62</v>
      </c>
      <c r="C15" s="44">
        <v>1</v>
      </c>
    </row>
    <row r="16" spans="1:3" ht="30" customHeight="1">
      <c r="A16" s="45">
        <f>A15+1</f>
        <v>4</v>
      </c>
      <c r="B16" s="54" t="s">
        <v>118</v>
      </c>
      <c r="C16" s="44">
        <v>1</v>
      </c>
    </row>
    <row r="17" spans="1:3" ht="42" customHeight="1">
      <c r="A17" s="45">
        <f>A16+1</f>
        <v>5</v>
      </c>
      <c r="B17" s="52" t="s">
        <v>65</v>
      </c>
      <c r="C17" s="44">
        <v>1</v>
      </c>
    </row>
    <row r="18" spans="1:3" ht="18.75">
      <c r="A18" s="45"/>
      <c r="B18" s="143" t="s">
        <v>66</v>
      </c>
      <c r="C18" s="143"/>
    </row>
    <row r="19" spans="1:3" ht="39" customHeight="1">
      <c r="A19" s="45">
        <v>1</v>
      </c>
      <c r="B19" s="51" t="s">
        <v>119</v>
      </c>
      <c r="C19" s="44">
        <v>5</v>
      </c>
    </row>
    <row r="20" spans="1:3" ht="37.5" customHeight="1">
      <c r="A20" s="45">
        <f>A19+1</f>
        <v>2</v>
      </c>
      <c r="B20" s="51" t="s">
        <v>120</v>
      </c>
      <c r="C20" s="44">
        <v>5</v>
      </c>
    </row>
    <row r="21" spans="1:3" ht="36" customHeight="1">
      <c r="A21" s="45">
        <f>A20+1</f>
        <v>3</v>
      </c>
      <c r="B21" s="51" t="s">
        <v>121</v>
      </c>
      <c r="C21" s="44">
        <v>7</v>
      </c>
    </row>
    <row r="22" spans="1:3" ht="37.5" customHeight="1">
      <c r="A22" s="45">
        <f>A21+1</f>
        <v>4</v>
      </c>
      <c r="B22" s="51" t="s">
        <v>107</v>
      </c>
      <c r="C22" s="44">
        <v>7</v>
      </c>
    </row>
    <row r="23" spans="1:3" ht="28.5" customHeight="1">
      <c r="A23" s="45">
        <f>A22+1</f>
        <v>5</v>
      </c>
      <c r="B23" s="53" t="s">
        <v>108</v>
      </c>
      <c r="C23" s="44">
        <v>9</v>
      </c>
    </row>
    <row r="24" spans="1:3" ht="26.25" customHeight="1">
      <c r="A24" s="64">
        <f>A23+1</f>
        <v>6</v>
      </c>
      <c r="B24" s="56" t="s">
        <v>109</v>
      </c>
      <c r="C24" s="57"/>
    </row>
    <row r="25" spans="1:3" ht="31.5" customHeight="1">
      <c r="A25" s="64"/>
      <c r="B25" s="56" t="s">
        <v>110</v>
      </c>
      <c r="C25" s="57" t="s">
        <v>122</v>
      </c>
    </row>
    <row r="26" spans="1:3" ht="18.75">
      <c r="A26" s="64"/>
      <c r="B26" s="80" t="s">
        <v>111</v>
      </c>
      <c r="C26" s="57"/>
    </row>
    <row r="27" spans="1:3" ht="34.5" customHeight="1">
      <c r="A27" s="64"/>
      <c r="B27" s="58" t="s">
        <v>72</v>
      </c>
      <c r="C27" s="57">
        <v>6</v>
      </c>
    </row>
    <row r="28" spans="1:3" ht="33.75" customHeight="1">
      <c r="A28" s="45">
        <v>7</v>
      </c>
      <c r="B28" s="59" t="s">
        <v>112</v>
      </c>
      <c r="C28" s="44">
        <v>7</v>
      </c>
    </row>
    <row r="29" spans="1:3" ht="18.75">
      <c r="A29" s="64">
        <f>A28+1</f>
        <v>8</v>
      </c>
      <c r="B29" s="82" t="s">
        <v>113</v>
      </c>
      <c r="C29" s="57">
        <v>7</v>
      </c>
    </row>
    <row r="30" spans="1:3" ht="24" customHeight="1">
      <c r="A30" s="64">
        <f>A29+1</f>
        <v>9</v>
      </c>
      <c r="B30" s="56" t="s">
        <v>114</v>
      </c>
      <c r="C30" s="57">
        <v>7</v>
      </c>
    </row>
    <row r="31" spans="1:3" ht="18.75">
      <c r="A31" s="64">
        <f>A30+1</f>
        <v>10</v>
      </c>
      <c r="B31" s="60" t="s">
        <v>76</v>
      </c>
      <c r="C31" s="44">
        <v>14</v>
      </c>
    </row>
    <row r="32" spans="1:3" ht="18.75">
      <c r="A32" s="64">
        <f>A31+1</f>
        <v>11</v>
      </c>
      <c r="B32" s="61" t="s">
        <v>77</v>
      </c>
      <c r="C32" s="44">
        <v>14</v>
      </c>
    </row>
    <row r="33" spans="1:3" ht="60.75" customHeight="1">
      <c r="A33" s="125" t="s">
        <v>123</v>
      </c>
      <c r="B33" s="125"/>
      <c r="C33" s="125"/>
    </row>
    <row r="34" spans="1:3" ht="18.75">
      <c r="A34" s="125" t="s">
        <v>79</v>
      </c>
      <c r="B34" s="125"/>
      <c r="C34" s="125"/>
    </row>
    <row r="35" spans="1:3" ht="93" customHeight="1">
      <c r="A35" s="125" t="s">
        <v>96</v>
      </c>
      <c r="B35" s="125"/>
      <c r="C35" s="125"/>
    </row>
    <row r="36" spans="1:3" ht="18.75">
      <c r="A36" s="125" t="s">
        <v>80</v>
      </c>
      <c r="B36" s="125"/>
      <c r="C36" s="125"/>
    </row>
    <row r="37" spans="1:3" ht="36.75" customHeight="1">
      <c r="A37" s="125" t="s">
        <v>97</v>
      </c>
      <c r="B37" s="125"/>
      <c r="C37" s="125"/>
    </row>
  </sheetData>
  <sheetProtection/>
  <mergeCells count="13">
    <mergeCell ref="A2:C2"/>
    <mergeCell ref="A3:C3"/>
    <mergeCell ref="A4:C4"/>
    <mergeCell ref="A5:C5"/>
    <mergeCell ref="A6:C6"/>
    <mergeCell ref="B8:C8"/>
    <mergeCell ref="A37:C37"/>
    <mergeCell ref="B12:C12"/>
    <mergeCell ref="B18:C18"/>
    <mergeCell ref="A33:C33"/>
    <mergeCell ref="A34:C34"/>
    <mergeCell ref="A35:C35"/>
    <mergeCell ref="A36:C3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2:C45"/>
  <sheetViews>
    <sheetView zoomScalePageLayoutView="0" workbookViewId="0" topLeftCell="A31">
      <selection activeCell="J45" sqref="J45"/>
    </sheetView>
  </sheetViews>
  <sheetFormatPr defaultColWidth="9.140625" defaultRowHeight="15"/>
  <cols>
    <col min="2" max="2" width="84.28125" style="0" customWidth="1"/>
  </cols>
  <sheetData>
    <row r="2" spans="1:3" ht="18.75">
      <c r="A2" s="134" t="s">
        <v>45</v>
      </c>
      <c r="B2" s="134"/>
      <c r="C2" s="134"/>
    </row>
    <row r="3" spans="1:3" ht="18.75">
      <c r="A3" s="141" t="s">
        <v>46</v>
      </c>
      <c r="B3" s="141"/>
      <c r="C3" s="141"/>
    </row>
    <row r="4" spans="1:3" ht="18.75">
      <c r="A4" s="134" t="s">
        <v>47</v>
      </c>
      <c r="B4" s="134"/>
      <c r="C4" s="134"/>
    </row>
    <row r="5" spans="1:3" ht="18.75">
      <c r="A5" s="138" t="s">
        <v>124</v>
      </c>
      <c r="B5" s="138"/>
      <c r="C5" s="138"/>
    </row>
    <row r="6" spans="1:3" ht="18.75">
      <c r="A6" s="137"/>
      <c r="B6" s="137"/>
      <c r="C6" s="137"/>
    </row>
    <row r="7" spans="1:3" ht="112.5">
      <c r="A7" s="57" t="s">
        <v>51</v>
      </c>
      <c r="B7" s="57" t="s">
        <v>52</v>
      </c>
      <c r="C7" s="57" t="s">
        <v>53</v>
      </c>
    </row>
    <row r="8" spans="1:3" ht="29.25" customHeight="1">
      <c r="A8" s="64"/>
      <c r="B8" s="85" t="s">
        <v>54</v>
      </c>
      <c r="C8" s="86"/>
    </row>
    <row r="9" spans="1:3" ht="18.75">
      <c r="A9" s="64">
        <v>1</v>
      </c>
      <c r="B9" s="87" t="s">
        <v>87</v>
      </c>
      <c r="C9" s="88">
        <v>1</v>
      </c>
    </row>
    <row r="10" spans="1:3" ht="18.75">
      <c r="A10" s="64">
        <v>2</v>
      </c>
      <c r="B10" s="87" t="s">
        <v>88</v>
      </c>
      <c r="C10" s="88">
        <v>2</v>
      </c>
    </row>
    <row r="11" spans="1:3" ht="75.75" customHeight="1">
      <c r="A11" s="64">
        <v>3</v>
      </c>
      <c r="B11" s="89" t="s">
        <v>125</v>
      </c>
      <c r="C11" s="88">
        <v>1</v>
      </c>
    </row>
    <row r="12" spans="1:3" ht="21.75" customHeight="1">
      <c r="A12" s="64"/>
      <c r="B12" s="90" t="s">
        <v>58</v>
      </c>
      <c r="C12" s="88"/>
    </row>
    <row r="13" spans="1:3" ht="47.25" customHeight="1">
      <c r="A13" s="64">
        <v>1</v>
      </c>
      <c r="B13" s="58" t="s">
        <v>90</v>
      </c>
      <c r="C13" s="88">
        <v>1</v>
      </c>
    </row>
    <row r="14" spans="1:3" ht="31.5" customHeight="1">
      <c r="A14" s="73">
        <f>A13+1</f>
        <v>2</v>
      </c>
      <c r="B14" s="58" t="s">
        <v>61</v>
      </c>
      <c r="C14" s="57">
        <v>1</v>
      </c>
    </row>
    <row r="15" spans="1:3" ht="39.75" customHeight="1">
      <c r="A15" s="64">
        <v>3</v>
      </c>
      <c r="B15" s="58" t="s">
        <v>62</v>
      </c>
      <c r="C15" s="88">
        <v>1</v>
      </c>
    </row>
    <row r="16" spans="1:3" ht="39" customHeight="1">
      <c r="A16" s="64">
        <v>4</v>
      </c>
      <c r="B16" s="74" t="s">
        <v>126</v>
      </c>
      <c r="C16" s="88"/>
    </row>
    <row r="17" spans="1:3" ht="31.5" customHeight="1">
      <c r="A17" s="64"/>
      <c r="B17" s="74" t="s">
        <v>127</v>
      </c>
      <c r="C17" s="88">
        <v>1</v>
      </c>
    </row>
    <row r="18" spans="1:3" ht="35.25" customHeight="1">
      <c r="A18" s="64"/>
      <c r="B18" s="74" t="s">
        <v>128</v>
      </c>
      <c r="C18" s="88">
        <v>1</v>
      </c>
    </row>
    <row r="19" spans="1:3" ht="21.75" customHeight="1">
      <c r="A19" s="64"/>
      <c r="B19" s="74" t="s">
        <v>129</v>
      </c>
      <c r="C19" s="88">
        <v>1</v>
      </c>
    </row>
    <row r="20" spans="1:3" ht="31.5" customHeight="1">
      <c r="A20" s="64"/>
      <c r="B20" s="74" t="s">
        <v>130</v>
      </c>
      <c r="C20" s="88">
        <v>1</v>
      </c>
    </row>
    <row r="21" spans="1:3" ht="29.25" customHeight="1">
      <c r="A21" s="64"/>
      <c r="B21" s="74" t="s">
        <v>131</v>
      </c>
      <c r="C21" s="88">
        <v>1</v>
      </c>
    </row>
    <row r="22" spans="1:3" ht="30.75" customHeight="1">
      <c r="A22" s="64"/>
      <c r="B22" s="74" t="s">
        <v>132</v>
      </c>
      <c r="C22" s="88">
        <v>1</v>
      </c>
    </row>
    <row r="23" spans="1:3" ht="29.25" customHeight="1">
      <c r="A23" s="64"/>
      <c r="B23" s="74" t="s">
        <v>133</v>
      </c>
      <c r="C23" s="88">
        <v>1</v>
      </c>
    </row>
    <row r="24" spans="1:3" ht="46.5" customHeight="1">
      <c r="A24" s="64">
        <f>1+A16</f>
        <v>5</v>
      </c>
      <c r="B24" s="74" t="s">
        <v>65</v>
      </c>
      <c r="C24" s="88">
        <v>1</v>
      </c>
    </row>
    <row r="25" spans="1:3" ht="23.25" customHeight="1">
      <c r="A25" s="64">
        <v>7</v>
      </c>
      <c r="B25" s="79" t="s">
        <v>118</v>
      </c>
      <c r="C25" s="88">
        <v>1</v>
      </c>
    </row>
    <row r="26" spans="1:3" ht="21" customHeight="1">
      <c r="A26" s="64"/>
      <c r="B26" s="91" t="s">
        <v>66</v>
      </c>
      <c r="C26" s="88"/>
    </row>
    <row r="27" spans="1:3" ht="33.75" customHeight="1">
      <c r="A27" s="64">
        <v>1</v>
      </c>
      <c r="B27" s="56" t="s">
        <v>119</v>
      </c>
      <c r="C27" s="57">
        <v>5</v>
      </c>
    </row>
    <row r="28" spans="1:3" ht="35.25" customHeight="1">
      <c r="A28" s="64">
        <f>A27+1</f>
        <v>2</v>
      </c>
      <c r="B28" s="79" t="s">
        <v>134</v>
      </c>
      <c r="C28" s="57">
        <v>5</v>
      </c>
    </row>
    <row r="29" spans="1:3" ht="44.25" customHeight="1">
      <c r="A29" s="64">
        <f aca="true" t="shared" si="0" ref="A29:A40">A28+1</f>
        <v>3</v>
      </c>
      <c r="B29" s="92" t="s">
        <v>107</v>
      </c>
      <c r="C29" s="88">
        <v>12</v>
      </c>
    </row>
    <row r="30" spans="1:3" ht="41.25" customHeight="1">
      <c r="A30" s="64">
        <f t="shared" si="0"/>
        <v>4</v>
      </c>
      <c r="B30" s="56" t="s">
        <v>70</v>
      </c>
      <c r="C30" s="88">
        <v>7</v>
      </c>
    </row>
    <row r="31" spans="1:3" ht="22.5" customHeight="1">
      <c r="A31" s="64">
        <f t="shared" si="0"/>
        <v>5</v>
      </c>
      <c r="B31" s="56" t="s">
        <v>109</v>
      </c>
      <c r="C31" s="57"/>
    </row>
    <row r="32" spans="1:3" ht="35.25" customHeight="1">
      <c r="A32" s="64"/>
      <c r="B32" s="56" t="s">
        <v>110</v>
      </c>
      <c r="C32" s="57" t="s">
        <v>122</v>
      </c>
    </row>
    <row r="33" spans="1:3" ht="18.75">
      <c r="A33" s="64"/>
      <c r="B33" s="80" t="s">
        <v>111</v>
      </c>
      <c r="C33" s="57"/>
    </row>
    <row r="34" spans="1:3" ht="41.25" customHeight="1">
      <c r="A34" s="64"/>
      <c r="B34" s="58" t="s">
        <v>72</v>
      </c>
      <c r="C34" s="57">
        <v>7</v>
      </c>
    </row>
    <row r="35" spans="1:3" ht="33" customHeight="1">
      <c r="A35" s="64">
        <v>6</v>
      </c>
      <c r="B35" s="56" t="s">
        <v>112</v>
      </c>
      <c r="C35" s="57">
        <v>8</v>
      </c>
    </row>
    <row r="36" spans="1:3" ht="18.75">
      <c r="A36" s="64">
        <f t="shared" si="0"/>
        <v>7</v>
      </c>
      <c r="B36" s="82" t="s">
        <v>135</v>
      </c>
      <c r="C36" s="57">
        <v>7</v>
      </c>
    </row>
    <row r="37" spans="1:3" ht="33.75" customHeight="1">
      <c r="A37" s="64">
        <f t="shared" si="0"/>
        <v>8</v>
      </c>
      <c r="B37" s="56" t="s">
        <v>114</v>
      </c>
      <c r="C37" s="57">
        <v>10</v>
      </c>
    </row>
    <row r="38" spans="1:3" ht="18.75">
      <c r="A38" s="64">
        <f t="shared" si="0"/>
        <v>9</v>
      </c>
      <c r="B38" s="82" t="s">
        <v>136</v>
      </c>
      <c r="C38" s="57">
        <v>6</v>
      </c>
    </row>
    <row r="39" spans="1:3" ht="18.75">
      <c r="A39" s="64">
        <f t="shared" si="0"/>
        <v>10</v>
      </c>
      <c r="B39" s="82" t="s">
        <v>76</v>
      </c>
      <c r="C39" s="57">
        <v>14</v>
      </c>
    </row>
    <row r="40" spans="1:3" ht="18.75">
      <c r="A40" s="64">
        <f t="shared" si="0"/>
        <v>11</v>
      </c>
      <c r="B40" s="93" t="s">
        <v>77</v>
      </c>
      <c r="C40" s="57">
        <v>14</v>
      </c>
    </row>
    <row r="41" spans="1:3" ht="78" customHeight="1">
      <c r="A41" s="125" t="s">
        <v>137</v>
      </c>
      <c r="B41" s="125"/>
      <c r="C41" s="125"/>
    </row>
    <row r="42" spans="1:3" ht="51.75" customHeight="1">
      <c r="A42" s="125" t="s">
        <v>79</v>
      </c>
      <c r="B42" s="125"/>
      <c r="C42" s="125"/>
    </row>
    <row r="43" spans="1:3" ht="90" customHeight="1">
      <c r="A43" s="125" t="s">
        <v>138</v>
      </c>
      <c r="B43" s="125"/>
      <c r="C43" s="125"/>
    </row>
    <row r="44" spans="1:3" ht="18.75">
      <c r="A44" s="125" t="s">
        <v>80</v>
      </c>
      <c r="B44" s="125"/>
      <c r="C44" s="125"/>
    </row>
    <row r="45" spans="1:3" ht="47.25" customHeight="1">
      <c r="A45" s="125" t="s">
        <v>81</v>
      </c>
      <c r="B45" s="125"/>
      <c r="C45" s="125"/>
    </row>
  </sheetData>
  <sheetProtection/>
  <mergeCells count="10">
    <mergeCell ref="A42:C42"/>
    <mergeCell ref="A43:C43"/>
    <mergeCell ref="A44:C44"/>
    <mergeCell ref="A45:C45"/>
    <mergeCell ref="A2:C2"/>
    <mergeCell ref="A3:C3"/>
    <mergeCell ref="A4:C4"/>
    <mergeCell ref="A5:C5"/>
    <mergeCell ref="A6:C6"/>
    <mergeCell ref="A41:C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Романенко Ирина Ивановна</cp:lastModifiedBy>
  <cp:lastPrinted>2014-11-21T08:00:21Z</cp:lastPrinted>
  <dcterms:created xsi:type="dcterms:W3CDTF">2012-10-09T09:07:26Z</dcterms:created>
  <dcterms:modified xsi:type="dcterms:W3CDTF">2022-04-15T13:23:46Z</dcterms:modified>
  <cp:category/>
  <cp:version/>
  <cp:contentType/>
  <cp:contentStatus/>
</cp:coreProperties>
</file>